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 activeTab="4"/>
  </bookViews>
  <sheets>
    <sheet name="Strona Tytułowa" sheetId="1" r:id="rId1"/>
    <sheet name="cz 1" sheetId="2" r:id="rId2"/>
    <sheet name="cz 2" sheetId="3" r:id="rId3"/>
    <sheet name="cz 3" sheetId="4" r:id="rId4"/>
    <sheet name="cz 4" sheetId="6" r:id="rId5"/>
    <sheet name="cz 5" sheetId="5" r:id="rId6"/>
  </sheets>
  <definedNames>
    <definedName name="_xlnm.Print_Titles" localSheetId="1">'cz 1'!$3:$4</definedName>
  </definedNames>
  <calcPr calcId="125725"/>
</workbook>
</file>

<file path=xl/calcChain.xml><?xml version="1.0" encoding="utf-8"?>
<calcChain xmlns="http://schemas.openxmlformats.org/spreadsheetml/2006/main">
  <c r="I6" i="6"/>
  <c r="J6" s="1"/>
  <c r="J7" s="1"/>
  <c r="I7" i="5"/>
  <c r="J7" s="1"/>
  <c r="I6"/>
  <c r="I8" s="1"/>
  <c r="J8" i="4"/>
  <c r="I8"/>
  <c r="I7"/>
  <c r="J7" s="1"/>
  <c r="J6"/>
  <c r="I6"/>
  <c r="I9" s="1"/>
  <c r="I11" i="3"/>
  <c r="J11" s="1"/>
  <c r="I10"/>
  <c r="J10" s="1"/>
  <c r="I9"/>
  <c r="J9" s="1"/>
  <c r="I8"/>
  <c r="J8" s="1"/>
  <c r="I7"/>
  <c r="J7" s="1"/>
  <c r="I6"/>
  <c r="I10" i="2"/>
  <c r="J10" s="1"/>
  <c r="I9"/>
  <c r="J9" s="1"/>
  <c r="I8"/>
  <c r="J8" s="1"/>
  <c r="I7"/>
  <c r="J7" s="1"/>
  <c r="I6"/>
  <c r="J6" s="1"/>
  <c r="I7" i="6" l="1"/>
  <c r="J6" i="5"/>
  <c r="J8" s="1"/>
  <c r="J9" i="4"/>
  <c r="I12" i="3"/>
  <c r="J6"/>
  <c r="J12" s="1"/>
  <c r="J11" i="2"/>
  <c r="I11"/>
</calcChain>
</file>

<file path=xl/sharedStrings.xml><?xml version="1.0" encoding="utf-8"?>
<sst xmlns="http://schemas.openxmlformats.org/spreadsheetml/2006/main" count="144" uniqueCount="80">
  <si>
    <t>Arkusz  Asortymentowo Cenowy</t>
  </si>
  <si>
    <t>Załącznik nr 6</t>
  </si>
  <si>
    <t xml:space="preserve">Arkusz asortymentowo - cenowy </t>
  </si>
  <si>
    <t>Lp.</t>
  </si>
  <si>
    <t>Nazwa artykułu</t>
  </si>
  <si>
    <t>Nazwa handlowa i producent</t>
  </si>
  <si>
    <t>jedn</t>
  </si>
  <si>
    <t>szacunkowa ilość na 13 miesięcy</t>
  </si>
  <si>
    <t>ilość w opak</t>
  </si>
  <si>
    <t>cena jednostkowa netto za szt /opak</t>
  </si>
  <si>
    <t>%VAT</t>
  </si>
  <si>
    <t>wartość netto zamówienia (5x7)</t>
  </si>
  <si>
    <t>wartość brutto zamówienia (9+(9x8)</t>
  </si>
  <si>
    <t>producent</t>
  </si>
  <si>
    <r>
      <t>Kaniula dożylna z cewnikiem wykonanym z poliuretanu w rozm.:
24G dł. 19mm - przepływ 22ml/min; 
22G dł. 25mm. - przepływ 36ml/min; 
20G dł. 25mm. - przepływ 65ml/min; 
20G dł. 33mm. - przepływ 61ml/min;
18G dł. 33mm. - przepływ 103ml/min; 
18G dł. 45mm. - przepływ 96ml/min;
17G dł. 45mm. - przepływ 128ml/min; 
16G dł. 50mm. - przepływ 196ml/min;
14G dł. 50mm. - przepływ 343ml/min;
z portem bocznym (kominkiem) posiadającym mechanizm ograniczający</t>
    </r>
    <r>
      <rPr>
        <sz val="7"/>
        <color indexed="10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przed przypadkowym otwarciem koreczka po obrocie o 180</t>
    </r>
    <r>
      <rPr>
        <sz val="7"/>
        <rFont val="Calibri"/>
        <family val="2"/>
        <charset val="238"/>
      </rPr>
      <t>°</t>
    </r>
    <r>
      <rPr>
        <sz val="7"/>
        <rFont val="Arial"/>
        <family val="2"/>
        <charset val="238"/>
      </rPr>
      <t>, port umiejscowiony bezpośrednio w polu skrzydełek (na skrzyżowaniu osi skrzydełek i osi światła cewnika) wyposażonych w nacięcie ułatwiające dostosowanie do powierzchni skóry, z kolorystyczną identyfikacją rozmiaru kaniuli (kolorowe skrzydełka oraz korek), kaniula zabezpieczona filtrem hydrofobowym zapobiegając wypływowi krwi  w momencie wkłucia z zamontowanym fabrycznie koreczkiem Luer-Lock z trzpieniem poniżej jego krawędzi. Kaniula musi posiadać w pełni wtopione 4 paski radio cieniujące, na opakowaniu fabrycznie nadrukowana informacja   rozmiaru (w formie śr. x dł.) oraz wartość przepływu i data ważności, bezpośrednio na kaniuli i mandrynie nazwa producenta celem identyfikacji, opakowanie typu blister - pack z mankietem do łatwego otwierania/rozwarstwiania opakowania na krótszym z boków o szerokości min 5mm. Sterylna . Opakowanie max 50szt.</t>
    </r>
  </si>
  <si>
    <t>szt.</t>
  </si>
  <si>
    <t>Kaniula dożylna z cewnikiem wykonanym z poliuretanu w rozm.:
24G dł. 19mm - przepływ 22ml/min; 
22G dł. 25mm. - przepływ 36ml/min; 
20G dł. 25mm. - przepływ 65ml/min; 
20G dł. 33mm. - przepływ 61ml/min;
18G dł. 33mm. - przepływ 103ml/min; 
18G dł. 45mm. - przepływ 96ml/min;
17G dł. 45mm. - przepływ 128ml/min; 
16G dł. 50mm. - przepływ 196ml/min;
14G dł. 50mm. - przepływ 343ml/min;
z portem bocznym (kominkiem) posiadającym mechanizm ograniczający przed przypadkowym otwarciem koreczka po obrocie o 180°, port umiejscowiony bezpośrednio w polu skrzydełek (na skrzyżowaniu osi skrzydełek i osi światła cewnika) wyposażonych w nacięcie ułatwiające dostosowanie do powierzchni skóry, z kolorystyczną identyfikacją rozmiaru kaniuli (kolorowe skrzydełka oraz korek), kaniula zabezpieczona filtrem hydrofobowym zapobiegając wypływowi krwi  w momencie wkłucia z zamontowanym fabrycznie koreczkiem Luer-Lock z trzpieniem poniżej jego krawędzi. Mandryn (igła) z automatycznym metalowym (zatrzaskiem) zabezpieczeniem przed ekspozycją zawodową. Kaniula musi posiadać w pełni wtopione 4 paski radio cieniujące, na opakowaniu fabrycznie nadrukowana informacja   rozmiaru (w formie śr. x dł.) oraz wartość przepływu i data ważności, bezpośrednio na kaniuli i mandrynie nazwa producenta celem identyfikacji, opakowanie typu blister - pack z mankietem do łatwego otwierania/rozwarstwiania opakowania na krótszym z boków o szerokości min 5mm. Sterylna. Opakowanie max 50szt.</t>
  </si>
  <si>
    <t>Przyrząd do długotrwałego aspirowania płynów i leków z opakowań zbiorczych (ogólnego zastosowania) - ostry kolec  (osłonięty nasadką z tworzywa sztucznego zabezpieczającą kolec przed skażeniem podczas otwierania opakowania); filtr o dużej powierzchni przeciwbakteryjny 0,45 µm; port posiadający końcówkę luer-lock; samozamykający się korek portu (zielony); posiadający zastawkę zabezpieczającą lek przed wyciekaniem po rozłączeniu strzykawki;</t>
  </si>
  <si>
    <t>Aparat do szybkiego przygotowania kroplówki i bezpiecznej infuzji; przeźroczysty mocny kolec zintegrowany z sztywną górną częścią komory kroplowej (zgodny z normą ISO) ze zintegrowanym filtrem przeciwbakteryjnym/filtrem powietrza o skuteczności filtracji bakterii (BFE) min 99,99; elastyczna dolna część komory kroplowej w celu łatwego ustawienia płynu; 15 um filtr zabezpieczający przed większymi cząsteczkami; precyzyjny zacisk rolkowy z miejscem na kolec komory kroplowej po użyciu oraz miejsce do podwieszania drenu; filtr hydrofobowy na końcu drenu, zabezpieczający przed wyciekaniem płynu z drenu podczas jego wypełniania; filtr hydrofilny w komorze kroplowej, zabezpieczający przed dostaniem się powietrza do drenu po opróżnieniu butelki; sterylny</t>
  </si>
  <si>
    <t>Zestaw do punkcji opłucnej, jednorazowego użytku, zawierający : 3 igły, kranik trójdrożny, worek 2000 ml, strzykawka 50 - 60 ml ; sterylny ; opakowanie papierowo – foliowe.</t>
  </si>
  <si>
    <t>op</t>
  </si>
  <si>
    <t>Razem wartość do formularza ofertowego część 2</t>
  </si>
  <si>
    <t>**wymagany jeden producent , kaniule wykonane z poliuretanu, bezpieczna, w opakowaniu zabezpieczonym przed przypadkowym uszkodzeniem -załączyć do oferty próbkę</t>
  </si>
  <si>
    <t>Zamawiający wymaga, aby Wykonawca przeprowadził w trakcie obowiązywania Umowy kursy dokształcające dla pielęgniarek i położnych z zakresu prawidłowej kaniulizacji żył obwodowych, zarejestrowane w Okręgowej Radzie Pielęgniarek i Położnych lub Centrum Kształcenia Podyplomowego Pielęgniarek i Położnych lub Naczelnej Izbie Pielęgniarek i Położnych, na wniosek Zamawiającego, co 6 miesięcy.</t>
  </si>
  <si>
    <t>..........................................</t>
  </si>
  <si>
    <t>podpis osoby upoważnionej</t>
  </si>
  <si>
    <t xml:space="preserve">Nazwa handlowa i producent </t>
  </si>
  <si>
    <t>ilośc na 12 miesięcy</t>
  </si>
  <si>
    <t>ilość w opak/ szt.</t>
  </si>
  <si>
    <t>cena jedn netto</t>
  </si>
  <si>
    <t>Producent</t>
  </si>
  <si>
    <t xml:space="preserve">Wkład jednorazowy do systemu odsysania o pojemności 2l pasujacy do karnistra wielorazowego </t>
  </si>
  <si>
    <t xml:space="preserve">Karnister wielorazowy do systemu odsysania o pojemności 2 l i skalowaniu co 100 ml </t>
  </si>
  <si>
    <t>Dren łączący żródło próżni z karnistrem wielorazowym do systemu odsysania - 200 cm kompatybilny,średnica 7 mm, dwie końcówki żeńskie (SS)</t>
  </si>
  <si>
    <t xml:space="preserve">Wieszak wąski do karnistra 2l do systemu odsysania </t>
  </si>
  <si>
    <t>Zestaw 2- butlowy z zastawką wodną oraz portem do próżni do drenażu opłucnej sterylny jednorazowy</t>
  </si>
  <si>
    <t>Wielorazowy łącznik kątowy do pojemnika typu Serres 1 szt</t>
  </si>
  <si>
    <t>Nr sprawy 26/ZP/2019</t>
  </si>
  <si>
    <t>* pozycje od 2.1 do 2.3 i 2.6 zamówienia powinny pochodzić od jednego dostawcy i być ze sobą kompatybilne</t>
  </si>
  <si>
    <t xml:space="preserve">część nr 1 - dostawy wyrobów medycznych jednorazowego użytku - kaniule </t>
  </si>
  <si>
    <t>1.1.</t>
  </si>
  <si>
    <t>1.2.</t>
  </si>
  <si>
    <t>1.3.</t>
  </si>
  <si>
    <t>1.4.</t>
  </si>
  <si>
    <t>1.5.</t>
  </si>
  <si>
    <t>Razem wartość do formularza ofertowego część 1</t>
  </si>
  <si>
    <r>
      <t xml:space="preserve">część nr 2  - dostawy sprzętu do ssaków próżniowych </t>
    </r>
    <r>
      <rPr>
        <sz val="11"/>
        <rFont val="Czcionka tekstu podstawowego"/>
        <charset val="238"/>
      </rPr>
      <t>*</t>
    </r>
  </si>
  <si>
    <t>2.1.</t>
  </si>
  <si>
    <t>2.2.</t>
  </si>
  <si>
    <t>2.3.</t>
  </si>
  <si>
    <t>2.4.</t>
  </si>
  <si>
    <t>2.5.</t>
  </si>
  <si>
    <t>2.6.</t>
  </si>
  <si>
    <r>
      <t>Numer sprawy 26</t>
    </r>
    <r>
      <rPr>
        <sz val="16"/>
        <rFont val="Czcionka tekstu podstawowego"/>
        <charset val="238"/>
      </rPr>
      <t>/ZP/2019</t>
    </r>
  </si>
  <si>
    <t>Dostawy sprzętu medycznego dla szpitala w Pilchowicach - postępowanie II</t>
  </si>
  <si>
    <t>nazwa handlowa/producent</t>
  </si>
  <si>
    <t>szacunkowa ilość na 12 miesięcy</t>
  </si>
  <si>
    <t>ilość w opakowaniu</t>
  </si>
  <si>
    <t>Pneumotachografy DP 050</t>
  </si>
  <si>
    <t>Filtr antybakteryjny i antywirusowy z  zintegrowanym spłaszczonym ustnikiem plus klips na nos do badań spirometrycznych  kompatybilny z pneumotachografem DP 050. Długość filtra z ustnikiem &lt;82 mm, szerokość&lt; 90 mm. Wymiary przyłącza 30mm- średnica wew. Otwór stożkowy</t>
  </si>
  <si>
    <t>Przewód pneumotachografu PP 001</t>
  </si>
  <si>
    <t xml:space="preserve">papier termoczuły, bezpyłowy R 112 BN </t>
  </si>
  <si>
    <t>głowica pneumotachometryczna GPK 17</t>
  </si>
  <si>
    <t>Nazwa handlowa/producent</t>
  </si>
  <si>
    <t>cena jedn netto za opakowanie</t>
  </si>
  <si>
    <t>op.</t>
  </si>
  <si>
    <t>5L</t>
  </si>
  <si>
    <t>cześć nr 3 - dostawy sprzętu jednorazowego do spirometru Pneumo 2005</t>
  </si>
  <si>
    <t>3.1.</t>
  </si>
  <si>
    <t>3.2.</t>
  </si>
  <si>
    <t>3.3.</t>
  </si>
  <si>
    <t>Razem wartość do formularza ofertowego część 3</t>
  </si>
  <si>
    <t>5.1.</t>
  </si>
  <si>
    <t>Razem wartość do formularza ofertowego część 5</t>
  </si>
  <si>
    <t>cześć nr 5 - dostawy sprzętu jednorazowego do spirometru ASPIRO D200</t>
  </si>
  <si>
    <t>5.2.</t>
  </si>
  <si>
    <t>4.1.</t>
  </si>
  <si>
    <t>Razem wartość do formularza ofertowego część 4</t>
  </si>
  <si>
    <t>część nr 4 - dostawa środka zmiękczającego do myjni basenów i kaczek</t>
  </si>
  <si>
    <t>środek zmiękczająco płuczący stosowany podczas dezyfekcji termicznej, o dopuszczalnym PH 5-7 (kompatybilny z myjnią Erlen 1.45 Wykonawca zobowiązny jest do potwierdznia kompatybilności od producenta myjki, Parametr wymagany ze względu na gwarancję którą są objęte urządzenia ) w opakowaniu 5L</t>
  </si>
</sst>
</file>

<file path=xl/styles.xml><?xml version="1.0" encoding="utf-8"?>
<styleSheet xmlns="http://schemas.openxmlformats.org/spreadsheetml/2006/main">
  <numFmts count="2">
    <numFmt numFmtId="164" formatCode="_-* #,##0.00\ _z_ł_-;\-* #,##0.00\ _z_ł_-;_-* \-??\ _z_ł_-;_-@_-"/>
    <numFmt numFmtId="165" formatCode="#,##0.00_ ;[Red]\-#,##0.00\ "/>
  </numFmts>
  <fonts count="41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sz val="16"/>
      <color indexed="8"/>
      <name val="Czcionka tekstu podstawowego"/>
      <family val="2"/>
      <charset val="238"/>
    </font>
    <font>
      <sz val="16"/>
      <name val="Czcionka tekstu podstawowego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63"/>
      <name val="Czcionka tekstu podstawowego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color indexed="10"/>
      <name val="Arial"/>
      <family val="2"/>
      <charset val="238"/>
    </font>
    <font>
      <sz val="7"/>
      <name val="Calibri"/>
      <family val="2"/>
      <charset val="238"/>
    </font>
    <font>
      <sz val="9"/>
      <name val="Arial CE"/>
      <family val="2"/>
      <charset val="238"/>
    </font>
    <font>
      <sz val="7"/>
      <color indexed="8"/>
      <name val="Arial"/>
      <family val="2"/>
      <charset val="238"/>
    </font>
    <font>
      <b/>
      <sz val="11"/>
      <name val="Arial CE"/>
      <charset val="238"/>
    </font>
    <font>
      <sz val="10"/>
      <color indexed="63"/>
      <name val="Verdana"/>
      <family val="2"/>
      <charset val="238"/>
    </font>
    <font>
      <sz val="11"/>
      <name val="Czcionka tekstu podstawowego"/>
      <charset val="238"/>
    </font>
    <font>
      <sz val="8"/>
      <name val="Arial CE"/>
      <charset val="238"/>
    </font>
    <font>
      <sz val="11"/>
      <name val="Arial CE"/>
      <charset val="238"/>
    </font>
    <font>
      <sz val="10"/>
      <name val="Czcionka tekstu podstawowego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indexed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64" fontId="1" fillId="0" borderId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9" fillId="8" borderId="1" applyNumberFormat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14" applyFont="1" applyAlignment="1">
      <alignment vertical="center"/>
    </xf>
    <xf numFmtId="0" fontId="21" fillId="0" borderId="0" xfId="14" applyFont="1"/>
    <xf numFmtId="0" fontId="16" fillId="0" borderId="0" xfId="14" applyFont="1"/>
    <xf numFmtId="0" fontId="22" fillId="0" borderId="2" xfId="14" applyFont="1" applyBorder="1" applyAlignment="1">
      <alignment horizontal="center" vertical="center" wrapText="1"/>
    </xf>
    <xf numFmtId="0" fontId="22" fillId="0" borderId="2" xfId="14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2" fillId="0" borderId="2" xfId="14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/>
    </xf>
    <xf numFmtId="3" fontId="20" fillId="0" borderId="2" xfId="14" applyNumberFormat="1" applyFont="1" applyBorder="1" applyAlignment="1">
      <alignment horizontal="center" vertical="center"/>
    </xf>
    <xf numFmtId="4" fontId="26" fillId="0" borderId="2" xfId="14" applyNumberFormat="1" applyFont="1" applyBorder="1" applyAlignment="1">
      <alignment horizontal="center" vertical="center"/>
    </xf>
    <xf numFmtId="9" fontId="26" fillId="0" borderId="2" xfId="20" applyFont="1" applyFill="1" applyBorder="1" applyAlignment="1" applyProtection="1">
      <alignment horizontal="center" vertical="center"/>
    </xf>
    <xf numFmtId="164" fontId="20" fillId="0" borderId="2" xfId="14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2" fillId="0" borderId="3" xfId="14" applyFont="1" applyBorder="1" applyAlignment="1">
      <alignment horizontal="center" vertical="center"/>
    </xf>
    <xf numFmtId="0" fontId="22" fillId="0" borderId="4" xfId="14" applyFont="1" applyFill="1" applyBorder="1" applyAlignment="1">
      <alignment horizontal="center" vertical="center"/>
    </xf>
    <xf numFmtId="164" fontId="20" fillId="0" borderId="5" xfId="14" applyNumberFormat="1" applyFont="1" applyBorder="1" applyAlignment="1">
      <alignment horizontal="center" vertical="center"/>
    </xf>
    <xf numFmtId="164" fontId="28" fillId="0" borderId="5" xfId="14" applyNumberFormat="1" applyFont="1" applyBorder="1" applyAlignment="1">
      <alignment horizontal="center" vertical="center"/>
    </xf>
    <xf numFmtId="0" fontId="29" fillId="0" borderId="0" xfId="0" applyFont="1" applyAlignment="1">
      <alignment horizontal="left" indent="2"/>
    </xf>
    <xf numFmtId="0" fontId="31" fillId="0" borderId="0" xfId="14" applyFont="1"/>
    <xf numFmtId="0" fontId="16" fillId="0" borderId="0" xfId="14"/>
    <xf numFmtId="0" fontId="31" fillId="0" borderId="2" xfId="14" applyFont="1" applyBorder="1" applyAlignment="1">
      <alignment horizontal="center" vertical="center" wrapText="1"/>
    </xf>
    <xf numFmtId="0" fontId="31" fillId="0" borderId="2" xfId="14" applyFont="1" applyBorder="1" applyAlignment="1">
      <alignment horizontal="center" vertical="center"/>
    </xf>
    <xf numFmtId="0" fontId="31" fillId="0" borderId="2" xfId="14" applyFont="1" applyBorder="1" applyAlignment="1">
      <alignment horizontal="left" vertical="center" wrapText="1"/>
    </xf>
    <xf numFmtId="0" fontId="16" fillId="0" borderId="2" xfId="14" applyFont="1" applyBorder="1" applyAlignment="1">
      <alignment horizontal="center" vertical="center"/>
    </xf>
    <xf numFmtId="3" fontId="16" fillId="0" borderId="2" xfId="14" applyNumberFormat="1" applyFont="1" applyBorder="1" applyAlignment="1">
      <alignment horizontal="center" vertical="center"/>
    </xf>
    <xf numFmtId="4" fontId="16" fillId="0" borderId="2" xfId="14" applyNumberFormat="1" applyFont="1" applyBorder="1" applyAlignment="1">
      <alignment horizontal="center" vertical="center"/>
    </xf>
    <xf numFmtId="9" fontId="16" fillId="0" borderId="2" xfId="20" applyFont="1" applyFill="1" applyBorder="1" applyAlignment="1" applyProtection="1">
      <alignment horizontal="center" vertical="center"/>
    </xf>
    <xf numFmtId="0" fontId="16" fillId="0" borderId="2" xfId="14" applyFont="1" applyBorder="1" applyAlignment="1">
      <alignment horizontal="center" vertical="center" wrapText="1"/>
    </xf>
    <xf numFmtId="164" fontId="16" fillId="0" borderId="2" xfId="6" applyFont="1" applyFill="1" applyBorder="1" applyAlignment="1" applyProtection="1">
      <alignment horizontal="center" vertical="center" wrapText="1"/>
    </xf>
    <xf numFmtId="164" fontId="32" fillId="0" borderId="2" xfId="14" applyNumberFormat="1" applyFont="1" applyBorder="1" applyAlignment="1">
      <alignment horizontal="center" vertical="center"/>
    </xf>
    <xf numFmtId="164" fontId="28" fillId="0" borderId="2" xfId="14" applyNumberFormat="1" applyFont="1" applyBorder="1" applyAlignment="1">
      <alignment horizontal="center" vertical="center"/>
    </xf>
    <xf numFmtId="0" fontId="22" fillId="0" borderId="0" xfId="14" applyFont="1"/>
    <xf numFmtId="16" fontId="22" fillId="0" borderId="2" xfId="14" applyNumberFormat="1" applyFont="1" applyBorder="1" applyAlignment="1">
      <alignment horizontal="center" vertical="center"/>
    </xf>
    <xf numFmtId="16" fontId="31" fillId="0" borderId="2" xfId="14" applyNumberFormat="1" applyFont="1" applyBorder="1" applyAlignment="1">
      <alignment horizontal="center" vertical="center"/>
    </xf>
    <xf numFmtId="0" fontId="22" fillId="0" borderId="2" xfId="14" applyFont="1" applyBorder="1" applyAlignment="1">
      <alignment horizontal="left" vertical="center" wrapText="1"/>
    </xf>
    <xf numFmtId="0" fontId="20" fillId="0" borderId="2" xfId="14" applyFont="1" applyBorder="1" applyAlignment="1">
      <alignment horizontal="center" vertical="center"/>
    </xf>
    <xf numFmtId="165" fontId="20" fillId="0" borderId="2" xfId="14" applyNumberFormat="1" applyFont="1" applyBorder="1" applyAlignment="1">
      <alignment horizontal="center" vertical="center"/>
    </xf>
    <xf numFmtId="9" fontId="20" fillId="0" borderId="2" xfId="20" applyFont="1" applyFill="1" applyBorder="1" applyAlignment="1" applyProtection="1">
      <alignment horizontal="center" vertical="center"/>
    </xf>
    <xf numFmtId="164" fontId="28" fillId="0" borderId="2" xfId="6" applyFont="1" applyFill="1" applyBorder="1" applyAlignment="1" applyProtection="1">
      <alignment horizontal="center" vertical="center"/>
    </xf>
    <xf numFmtId="164" fontId="32" fillId="0" borderId="2" xfId="6" applyFont="1" applyFill="1" applyBorder="1" applyAlignment="1" applyProtection="1">
      <alignment horizontal="center" vertical="center"/>
    </xf>
    <xf numFmtId="0" fontId="34" fillId="0" borderId="0" xfId="14" applyFont="1"/>
    <xf numFmtId="0" fontId="35" fillId="0" borderId="0" xfId="14" applyFont="1" applyAlignment="1">
      <alignment vertical="center"/>
    </xf>
    <xf numFmtId="0" fontId="36" fillId="0" borderId="0" xfId="14" applyFont="1"/>
    <xf numFmtId="0" fontId="37" fillId="0" borderId="0" xfId="14" applyFont="1"/>
    <xf numFmtId="0" fontId="38" fillId="0" borderId="2" xfId="14" applyFont="1" applyBorder="1" applyAlignment="1">
      <alignment horizontal="center" vertical="center" wrapText="1"/>
    </xf>
    <xf numFmtId="0" fontId="38" fillId="0" borderId="2" xfId="14" applyFont="1" applyBorder="1" applyAlignment="1">
      <alignment horizontal="center" vertical="center"/>
    </xf>
    <xf numFmtId="0" fontId="38" fillId="0" borderId="2" xfId="14" applyFont="1" applyBorder="1" applyAlignment="1">
      <alignment horizontal="left" vertical="center" wrapText="1"/>
    </xf>
    <xf numFmtId="0" fontId="35" fillId="0" borderId="2" xfId="14" applyFont="1" applyBorder="1" applyAlignment="1">
      <alignment horizontal="center" vertical="center"/>
    </xf>
    <xf numFmtId="3" fontId="35" fillId="0" borderId="2" xfId="14" applyNumberFormat="1" applyFont="1" applyBorder="1" applyAlignment="1">
      <alignment horizontal="center" vertical="center"/>
    </xf>
    <xf numFmtId="165" fontId="35" fillId="0" borderId="2" xfId="14" applyNumberFormat="1" applyFont="1" applyBorder="1" applyAlignment="1">
      <alignment horizontal="center" vertical="center"/>
    </xf>
    <xf numFmtId="9" fontId="35" fillId="0" borderId="2" xfId="20" applyFont="1" applyFill="1" applyBorder="1" applyAlignment="1" applyProtection="1">
      <alignment horizontal="center" vertical="center"/>
    </xf>
    <xf numFmtId="164" fontId="35" fillId="0" borderId="2" xfId="14" applyNumberFormat="1" applyFont="1" applyBorder="1" applyAlignment="1">
      <alignment horizontal="center" vertical="center"/>
    </xf>
    <xf numFmtId="164" fontId="39" fillId="0" borderId="2" xfId="14" applyNumberFormat="1" applyFont="1" applyBorder="1" applyAlignment="1">
      <alignment horizontal="center" vertical="center"/>
    </xf>
    <xf numFmtId="164" fontId="39" fillId="0" borderId="2" xfId="6" applyFont="1" applyFill="1" applyBorder="1" applyAlignment="1" applyProtection="1">
      <alignment horizontal="center" vertical="center"/>
    </xf>
    <xf numFmtId="164" fontId="35" fillId="0" borderId="2" xfId="6" applyFont="1" applyFill="1" applyBorder="1" applyAlignment="1" applyProtection="1">
      <alignment horizontal="center" vertical="center"/>
    </xf>
    <xf numFmtId="0" fontId="40" fillId="0" borderId="2" xfId="14" applyFont="1" applyBorder="1" applyAlignment="1">
      <alignment horizontal="left" vertical="center" wrapText="1"/>
    </xf>
    <xf numFmtId="0" fontId="32" fillId="0" borderId="2" xfId="14" applyFont="1" applyBorder="1" applyAlignment="1">
      <alignment horizontal="center" vertical="center" wrapText="1"/>
    </xf>
    <xf numFmtId="9" fontId="32" fillId="0" borderId="2" xfId="14" applyNumberFormat="1" applyFont="1" applyBorder="1" applyAlignment="1">
      <alignment horizontal="center" vertical="center" wrapText="1"/>
    </xf>
    <xf numFmtId="0" fontId="20" fillId="0" borderId="2" xfId="14" applyFont="1" applyBorder="1" applyAlignment="1">
      <alignment horizontal="center" vertical="center" wrapText="1"/>
    </xf>
    <xf numFmtId="0" fontId="18" fillId="0" borderId="0" xfId="14" applyFont="1" applyFill="1" applyBorder="1" applyAlignment="1">
      <alignment horizontal="left" vertical="center" wrapText="1"/>
    </xf>
    <xf numFmtId="0" fontId="21" fillId="0" borderId="0" xfId="14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14" applyFont="1" applyBorder="1" applyAlignment="1">
      <alignment horizontal="left"/>
    </xf>
    <xf numFmtId="0" fontId="22" fillId="0" borderId="2" xfId="14" applyFont="1" applyBorder="1" applyAlignment="1">
      <alignment horizontal="center" vertical="center" wrapText="1"/>
    </xf>
    <xf numFmtId="0" fontId="35" fillId="0" borderId="2" xfId="14" applyFont="1" applyBorder="1" applyAlignment="1">
      <alignment horizontal="center" vertical="center" wrapText="1"/>
    </xf>
  </cellXfs>
  <cellStyles count="30">
    <cellStyle name="Accent" xfId="1"/>
    <cellStyle name="Accent 1" xfId="2"/>
    <cellStyle name="Accent 2" xfId="3"/>
    <cellStyle name="Accent 3" xfId="4"/>
    <cellStyle name="Bad" xfId="5"/>
    <cellStyle name="Dziesiętny 2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ny" xfId="0" builtinId="0"/>
    <cellStyle name="Normalny 2" xfId="14"/>
    <cellStyle name="Normalny 2 2" xfId="15"/>
    <cellStyle name="Normalny 2_Sprzęt_2018_fizykoterapia_ver_1. xls" xfId="16"/>
    <cellStyle name="Normalny 3" xfId="17"/>
    <cellStyle name="Normalny 4" xfId="18"/>
    <cellStyle name="Note" xfId="19"/>
    <cellStyle name="Procentowy 2" xfId="20"/>
    <cellStyle name="Procentowy 2 2" xfId="21"/>
    <cellStyle name="Procentowy 2_Sprzęt_2018_fizykoterapia_ver_1. xls" xfId="22"/>
    <cellStyle name="Procentowy 3" xfId="23"/>
    <cellStyle name="Procentowy 3 2" xfId="24"/>
    <cellStyle name="Procentowy 3_Sprzęt_2018_fizykoterapia_ver_1. xls" xfId="25"/>
    <cellStyle name="Procentowy 4" xfId="26"/>
    <cellStyle name="Status" xfId="27"/>
    <cellStyle name="Text" xfId="28"/>
    <cellStyle name="Warning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workbookViewId="0">
      <selection activeCell="A5" sqref="A5"/>
    </sheetView>
  </sheetViews>
  <sheetFormatPr defaultColWidth="9" defaultRowHeight="14.25"/>
  <cols>
    <col min="1" max="1" width="67.125" customWidth="1"/>
  </cols>
  <sheetData>
    <row r="2" spans="1:1" ht="23.25">
      <c r="A2" s="1" t="s">
        <v>0</v>
      </c>
    </row>
    <row r="4" spans="1:1" ht="36">
      <c r="A4" s="2" t="s">
        <v>54</v>
      </c>
    </row>
    <row r="6" spans="1:1">
      <c r="A6" s="3" t="s">
        <v>1</v>
      </c>
    </row>
    <row r="12" spans="1:1" ht="20.25">
      <c r="A12" s="4" t="s">
        <v>53</v>
      </c>
    </row>
  </sheetData>
  <sheetProtection selectLockedCells="1" selectUnlockedCells="1"/>
  <printOptions horizontalCentered="1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workbookViewId="0">
      <selection activeCell="A12" sqref="A12"/>
    </sheetView>
  </sheetViews>
  <sheetFormatPr defaultRowHeight="12.75"/>
  <cols>
    <col min="1" max="1" width="4.125" style="7" customWidth="1"/>
    <col min="2" max="2" width="50.25" style="7" customWidth="1"/>
    <col min="3" max="3" width="31.75" style="7" customWidth="1"/>
    <col min="4" max="4" width="4.125" style="7" customWidth="1"/>
    <col min="5" max="6" width="9.375" style="7" customWidth="1"/>
    <col min="7" max="7" width="12.125" style="7" customWidth="1"/>
    <col min="8" max="8" width="7.75" style="7" customWidth="1"/>
    <col min="9" max="9" width="11.75" style="7" customWidth="1"/>
    <col min="10" max="11" width="12.25" style="7" customWidth="1"/>
    <col min="12" max="16384" width="9" style="7"/>
  </cols>
  <sheetData>
    <row r="1" spans="1:11" ht="21" customHeight="1">
      <c r="A1" s="5" t="s">
        <v>2</v>
      </c>
      <c r="B1" s="5"/>
      <c r="C1" s="6"/>
    </row>
    <row r="2" spans="1:11" ht="24.75" customHeight="1">
      <c r="A2" s="5" t="s">
        <v>37</v>
      </c>
      <c r="B2" s="5"/>
      <c r="C2" s="6"/>
    </row>
    <row r="3" spans="1:11" ht="30" customHeight="1">
      <c r="A3" s="5" t="s">
        <v>39</v>
      </c>
      <c r="B3" s="6"/>
      <c r="C3" s="6"/>
    </row>
    <row r="4" spans="1:11" ht="57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ht="26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228" customHeight="1">
      <c r="A6" s="38" t="s">
        <v>40</v>
      </c>
      <c r="B6" s="10" t="s">
        <v>14</v>
      </c>
      <c r="C6" s="11"/>
      <c r="D6" s="12" t="s">
        <v>15</v>
      </c>
      <c r="E6" s="13">
        <v>50</v>
      </c>
      <c r="F6" s="13">
        <v>50</v>
      </c>
      <c r="G6" s="14"/>
      <c r="H6" s="15">
        <v>0.08</v>
      </c>
      <c r="I6" s="16">
        <f>ROUND((E6*G6),2)</f>
        <v>0</v>
      </c>
      <c r="J6" s="16">
        <f>ROUND((I6+(I6*H6)),2)</f>
        <v>0</v>
      </c>
      <c r="K6" s="16"/>
    </row>
    <row r="7" spans="1:11" ht="236.25" customHeight="1">
      <c r="A7" s="9" t="s">
        <v>41</v>
      </c>
      <c r="B7" s="10" t="s">
        <v>16</v>
      </c>
      <c r="C7" s="11"/>
      <c r="D7" s="12" t="s">
        <v>15</v>
      </c>
      <c r="E7" s="13">
        <v>3000</v>
      </c>
      <c r="F7" s="13">
        <v>50</v>
      </c>
      <c r="G7" s="14"/>
      <c r="H7" s="15">
        <v>0.08</v>
      </c>
      <c r="I7" s="16">
        <f>ROUND((E7*G7),2)</f>
        <v>0</v>
      </c>
      <c r="J7" s="16">
        <f>ROUND((I7+(I7*H7)),2)</f>
        <v>0</v>
      </c>
      <c r="K7" s="16"/>
    </row>
    <row r="8" spans="1:11" ht="74.25" customHeight="1">
      <c r="A8" s="9" t="s">
        <v>42</v>
      </c>
      <c r="B8" s="17" t="s">
        <v>17</v>
      </c>
      <c r="C8" s="11"/>
      <c r="D8" s="12" t="s">
        <v>15</v>
      </c>
      <c r="E8" s="13">
        <v>900</v>
      </c>
      <c r="F8" s="13">
        <v>50</v>
      </c>
      <c r="G8" s="14"/>
      <c r="H8" s="15">
        <v>0.08</v>
      </c>
      <c r="I8" s="16">
        <f>ROUND((E8*G8),2)</f>
        <v>0</v>
      </c>
      <c r="J8" s="16">
        <f>ROUND((I8+(I8*H8)),2)</f>
        <v>0</v>
      </c>
      <c r="K8" s="16"/>
    </row>
    <row r="9" spans="1:11" ht="101.25" customHeight="1">
      <c r="A9" s="9" t="s">
        <v>43</v>
      </c>
      <c r="B9" s="18" t="s">
        <v>18</v>
      </c>
      <c r="C9" s="11"/>
      <c r="D9" s="12" t="s">
        <v>15</v>
      </c>
      <c r="E9" s="13">
        <v>20</v>
      </c>
      <c r="F9" s="13">
        <v>1</v>
      </c>
      <c r="G9" s="14"/>
      <c r="H9" s="15">
        <v>0.08</v>
      </c>
      <c r="I9" s="16">
        <f>ROUND((E9*G9),2)</f>
        <v>0</v>
      </c>
      <c r="J9" s="16">
        <f>ROUND((I9+(I9*H9)),2)</f>
        <v>0</v>
      </c>
      <c r="K9" s="16"/>
    </row>
    <row r="10" spans="1:11" ht="50.25" customHeight="1">
      <c r="A10" s="19" t="s">
        <v>44</v>
      </c>
      <c r="B10" s="18" t="s">
        <v>19</v>
      </c>
      <c r="C10" s="11"/>
      <c r="D10" s="20" t="s">
        <v>20</v>
      </c>
      <c r="E10" s="13">
        <v>5</v>
      </c>
      <c r="F10" s="13">
        <v>1</v>
      </c>
      <c r="G10" s="14"/>
      <c r="H10" s="15">
        <v>0.08</v>
      </c>
      <c r="I10" s="21">
        <f>ROUND((E10*G10),2)</f>
        <v>0</v>
      </c>
      <c r="J10" s="21">
        <f>ROUND((I10+(I10*H10)),2)</f>
        <v>0</v>
      </c>
      <c r="K10" s="21"/>
    </row>
    <row r="11" spans="1:11" ht="39.75" customHeight="1">
      <c r="A11" s="64" t="s">
        <v>45</v>
      </c>
      <c r="B11" s="64"/>
      <c r="C11" s="64"/>
      <c r="D11" s="64"/>
      <c r="E11" s="64"/>
      <c r="F11" s="64"/>
      <c r="G11" s="64"/>
      <c r="H11" s="64"/>
      <c r="I11" s="22">
        <f>SUM(I6:I10)</f>
        <v>0</v>
      </c>
      <c r="J11" s="22">
        <f>SUM(J6:J10)</f>
        <v>0</v>
      </c>
      <c r="K11" s="21"/>
    </row>
    <row r="12" spans="1:11" ht="37.5" customHeight="1">
      <c r="B12" s="65" t="s">
        <v>22</v>
      </c>
      <c r="C12" s="65"/>
      <c r="D12" s="65"/>
      <c r="E12" s="65"/>
      <c r="F12" s="65"/>
      <c r="G12" s="65"/>
      <c r="H12" s="65"/>
      <c r="I12" s="65"/>
      <c r="J12" s="65"/>
    </row>
    <row r="13" spans="1:11" ht="20.25" customHeight="1">
      <c r="B13" s="66"/>
      <c r="C13" s="66"/>
      <c r="D13" s="66"/>
      <c r="E13" s="66"/>
      <c r="F13" s="66"/>
      <c r="G13" s="66"/>
      <c r="H13" s="66"/>
      <c r="I13" s="66"/>
      <c r="J13" s="66"/>
    </row>
    <row r="14" spans="1:11" ht="102" customHeight="1">
      <c r="B14" s="67" t="s">
        <v>23</v>
      </c>
      <c r="C14" s="67"/>
      <c r="D14" s="67"/>
      <c r="E14" s="67"/>
      <c r="F14" s="67"/>
      <c r="G14" s="67"/>
      <c r="J14" s="7" t="s">
        <v>24</v>
      </c>
    </row>
    <row r="15" spans="1:11">
      <c r="B15" s="23"/>
      <c r="J15" s="7" t="s">
        <v>25</v>
      </c>
    </row>
  </sheetData>
  <sheetProtection selectLockedCells="1" selectUnlockedCells="1"/>
  <mergeCells count="4">
    <mergeCell ref="A11:H11"/>
    <mergeCell ref="B12:J12"/>
    <mergeCell ref="B13:J13"/>
    <mergeCell ref="B14:G14"/>
  </mergeCells>
  <pageMargins left="0.39374999999999999" right="0.39374999999999999" top="0.59027777777777779" bottom="0.51180555555555551" header="0.51180555555555551" footer="0.51180555555555551"/>
  <pageSetup paperSize="9" scale="77" firstPageNumber="0" fitToHeight="2" orientation="landscape" horizontalDpi="300" verticalDpi="30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A12" sqref="A12:H12"/>
    </sheetView>
  </sheetViews>
  <sheetFormatPr defaultRowHeight="12.75"/>
  <cols>
    <col min="1" max="1" width="4.125" style="25" customWidth="1"/>
    <col min="2" max="2" width="44.5" style="25" customWidth="1"/>
    <col min="3" max="3" width="32.125" style="25" customWidth="1"/>
    <col min="4" max="4" width="4.125" style="25" customWidth="1"/>
    <col min="5" max="5" width="9.375" style="25" customWidth="1"/>
    <col min="6" max="6" width="6.5" style="25" customWidth="1"/>
    <col min="7" max="7" width="7.625" style="25" customWidth="1"/>
    <col min="8" max="8" width="4.625" style="25" customWidth="1"/>
    <col min="9" max="9" width="10.875" style="25" customWidth="1"/>
    <col min="10" max="11" width="12.25" style="25" customWidth="1"/>
    <col min="12" max="16384" width="9" style="25"/>
  </cols>
  <sheetData>
    <row r="1" spans="1:11" s="7" customFormat="1" ht="21" customHeight="1">
      <c r="A1" s="5" t="s">
        <v>2</v>
      </c>
      <c r="B1" s="5"/>
      <c r="C1" s="6"/>
    </row>
    <row r="2" spans="1:11" s="7" customFormat="1" ht="24.75" customHeight="1">
      <c r="A2" s="5" t="s">
        <v>37</v>
      </c>
      <c r="B2" s="5"/>
      <c r="C2" s="6"/>
    </row>
    <row r="3" spans="1:11" ht="30" customHeight="1">
      <c r="A3" s="5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.75">
      <c r="A4" s="26" t="s">
        <v>3</v>
      </c>
      <c r="B4" s="26" t="s">
        <v>4</v>
      </c>
      <c r="C4" s="26" t="s">
        <v>26</v>
      </c>
      <c r="D4" s="26" t="s">
        <v>6</v>
      </c>
      <c r="E4" s="8" t="s">
        <v>27</v>
      </c>
      <c r="F4" s="8" t="s">
        <v>28</v>
      </c>
      <c r="G4" s="26" t="s">
        <v>29</v>
      </c>
      <c r="H4" s="26" t="s">
        <v>10</v>
      </c>
      <c r="I4" s="8" t="s">
        <v>11</v>
      </c>
      <c r="J4" s="8" t="s">
        <v>12</v>
      </c>
      <c r="K4" s="26" t="s">
        <v>30</v>
      </c>
    </row>
    <row r="5" spans="1:11">
      <c r="A5" s="26">
        <v>1</v>
      </c>
      <c r="B5" s="26">
        <v>2</v>
      </c>
      <c r="C5" s="26">
        <v>3</v>
      </c>
      <c r="D5" s="26">
        <v>4</v>
      </c>
      <c r="E5" s="8">
        <v>5</v>
      </c>
      <c r="F5" s="8"/>
      <c r="G5" s="26">
        <v>6</v>
      </c>
      <c r="H5" s="26">
        <v>7</v>
      </c>
      <c r="I5" s="8">
        <v>8</v>
      </c>
      <c r="J5" s="8">
        <v>9</v>
      </c>
      <c r="K5" s="26">
        <v>10</v>
      </c>
    </row>
    <row r="6" spans="1:11" ht="35.1" customHeight="1">
      <c r="A6" s="39" t="s">
        <v>47</v>
      </c>
      <c r="B6" s="28" t="s">
        <v>31</v>
      </c>
      <c r="C6" s="28"/>
      <c r="D6" s="29" t="s">
        <v>15</v>
      </c>
      <c r="E6" s="30">
        <v>240</v>
      </c>
      <c r="F6" s="30">
        <v>1</v>
      </c>
      <c r="G6" s="31"/>
      <c r="H6" s="32">
        <v>0.08</v>
      </c>
      <c r="I6" s="16">
        <f t="shared" ref="I6:I11" si="0">ROUND((E6*G6),2)</f>
        <v>0</v>
      </c>
      <c r="J6" s="16">
        <f t="shared" ref="J6:J11" si="1">ROUND((I6+(I6*H6)),2)</f>
        <v>0</v>
      </c>
      <c r="K6" s="16"/>
    </row>
    <row r="7" spans="1:11" ht="35.1" customHeight="1">
      <c r="A7" s="27" t="s">
        <v>48</v>
      </c>
      <c r="B7" s="28" t="s">
        <v>32</v>
      </c>
      <c r="C7" s="28"/>
      <c r="D7" s="29" t="s">
        <v>15</v>
      </c>
      <c r="E7" s="30">
        <v>1</v>
      </c>
      <c r="F7" s="30">
        <v>1</v>
      </c>
      <c r="G7" s="31"/>
      <c r="H7" s="32">
        <v>0.08</v>
      </c>
      <c r="I7" s="16">
        <f t="shared" si="0"/>
        <v>0</v>
      </c>
      <c r="J7" s="16">
        <f t="shared" si="1"/>
        <v>0</v>
      </c>
      <c r="K7" s="16"/>
    </row>
    <row r="8" spans="1:11" ht="35.1" customHeight="1">
      <c r="A8" s="27" t="s">
        <v>49</v>
      </c>
      <c r="B8" s="28" t="s">
        <v>33</v>
      </c>
      <c r="C8" s="28"/>
      <c r="D8" s="29" t="s">
        <v>15</v>
      </c>
      <c r="E8" s="30">
        <v>608</v>
      </c>
      <c r="F8" s="30">
        <v>1</v>
      </c>
      <c r="G8" s="31"/>
      <c r="H8" s="32">
        <v>0.08</v>
      </c>
      <c r="I8" s="16">
        <f t="shared" si="0"/>
        <v>0</v>
      </c>
      <c r="J8" s="16">
        <f t="shared" si="1"/>
        <v>0</v>
      </c>
      <c r="K8" s="16"/>
    </row>
    <row r="9" spans="1:11" ht="35.1" customHeight="1">
      <c r="A9" s="27" t="s">
        <v>50</v>
      </c>
      <c r="B9" s="28" t="s">
        <v>34</v>
      </c>
      <c r="C9" s="28"/>
      <c r="D9" s="29" t="s">
        <v>15</v>
      </c>
      <c r="E9" s="30">
        <v>3</v>
      </c>
      <c r="F9" s="30">
        <v>1</v>
      </c>
      <c r="G9" s="31"/>
      <c r="H9" s="32">
        <v>0.08</v>
      </c>
      <c r="I9" s="16">
        <f t="shared" si="0"/>
        <v>0</v>
      </c>
      <c r="J9" s="16">
        <f t="shared" si="1"/>
        <v>0</v>
      </c>
      <c r="K9" s="16"/>
    </row>
    <row r="10" spans="1:11" ht="42.6" customHeight="1">
      <c r="A10" s="27" t="s">
        <v>51</v>
      </c>
      <c r="B10" s="28" t="s">
        <v>35</v>
      </c>
      <c r="C10" s="28"/>
      <c r="D10" s="33" t="s">
        <v>15</v>
      </c>
      <c r="E10" s="33">
        <v>2</v>
      </c>
      <c r="F10" s="33">
        <v>1</v>
      </c>
      <c r="G10" s="34"/>
      <c r="H10" s="32">
        <v>0.08</v>
      </c>
      <c r="I10" s="16">
        <f t="shared" si="0"/>
        <v>0</v>
      </c>
      <c r="J10" s="16">
        <f t="shared" si="1"/>
        <v>0</v>
      </c>
      <c r="K10" s="16"/>
    </row>
    <row r="11" spans="1:11" s="7" customFormat="1" ht="42.6" customHeight="1">
      <c r="A11" s="27" t="s">
        <v>52</v>
      </c>
      <c r="B11" s="28" t="s">
        <v>36</v>
      </c>
      <c r="C11" s="28"/>
      <c r="D11" s="33" t="s">
        <v>15</v>
      </c>
      <c r="E11" s="33">
        <v>5</v>
      </c>
      <c r="F11" s="33">
        <v>1</v>
      </c>
      <c r="G11" s="34"/>
      <c r="H11" s="32">
        <v>0.08</v>
      </c>
      <c r="I11" s="35">
        <f t="shared" si="0"/>
        <v>0</v>
      </c>
      <c r="J11" s="16">
        <f t="shared" si="1"/>
        <v>0</v>
      </c>
      <c r="K11" s="35"/>
    </row>
    <row r="12" spans="1:11" ht="21" customHeight="1">
      <c r="A12" s="64" t="s">
        <v>21</v>
      </c>
      <c r="B12" s="64"/>
      <c r="C12" s="64"/>
      <c r="D12" s="64"/>
      <c r="E12" s="64"/>
      <c r="F12" s="64"/>
      <c r="G12" s="64"/>
      <c r="H12" s="64"/>
      <c r="I12" s="36">
        <f>SUM(I6:I11)</f>
        <v>0</v>
      </c>
      <c r="J12" s="36">
        <f>SUM(J6:J11)</f>
        <v>0</v>
      </c>
      <c r="K12" s="35"/>
    </row>
    <row r="16" spans="1:11">
      <c r="B16" s="68" t="s">
        <v>38</v>
      </c>
      <c r="C16" s="68"/>
      <c r="D16" s="68"/>
      <c r="E16" s="68"/>
      <c r="F16" s="68"/>
      <c r="G16" s="68"/>
      <c r="H16" s="68"/>
      <c r="I16" s="68"/>
      <c r="J16" s="25" t="s">
        <v>24</v>
      </c>
    </row>
    <row r="17" spans="10:11">
      <c r="J17" s="37" t="s">
        <v>25</v>
      </c>
      <c r="K17" s="37"/>
    </row>
  </sheetData>
  <sheetProtection selectLockedCells="1" selectUnlockedCells="1"/>
  <mergeCells count="2">
    <mergeCell ref="A12:H12"/>
    <mergeCell ref="B16:I16"/>
  </mergeCells>
  <pageMargins left="0.75" right="0.75" top="1" bottom="1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A9" sqref="A9:H9"/>
    </sheetView>
  </sheetViews>
  <sheetFormatPr defaultRowHeight="12.75"/>
  <cols>
    <col min="1" max="1" width="6.875" style="25" customWidth="1"/>
    <col min="2" max="2" width="23.75" style="25" customWidth="1"/>
    <col min="3" max="3" width="19.25" style="25" customWidth="1"/>
    <col min="4" max="8" width="9" style="25" customWidth="1"/>
    <col min="9" max="9" width="13.375" style="25" customWidth="1"/>
    <col min="10" max="11" width="12.625" style="25" customWidth="1"/>
    <col min="12" max="256" width="9" style="25"/>
    <col min="257" max="257" width="6.875" style="25" customWidth="1"/>
    <col min="258" max="258" width="23.75" style="25" customWidth="1"/>
    <col min="259" max="259" width="19.25" style="25" customWidth="1"/>
    <col min="260" max="264" width="9" style="25" customWidth="1"/>
    <col min="265" max="265" width="13.375" style="25" customWidth="1"/>
    <col min="266" max="267" width="12.625" style="25" customWidth="1"/>
    <col min="268" max="512" width="9" style="25"/>
    <col min="513" max="513" width="6.875" style="25" customWidth="1"/>
    <col min="514" max="514" width="23.75" style="25" customWidth="1"/>
    <col min="515" max="515" width="19.25" style="25" customWidth="1"/>
    <col min="516" max="520" width="9" style="25" customWidth="1"/>
    <col min="521" max="521" width="13.375" style="25" customWidth="1"/>
    <col min="522" max="523" width="12.625" style="25" customWidth="1"/>
    <col min="524" max="768" width="9" style="25"/>
    <col min="769" max="769" width="6.875" style="25" customWidth="1"/>
    <col min="770" max="770" width="23.75" style="25" customWidth="1"/>
    <col min="771" max="771" width="19.25" style="25" customWidth="1"/>
    <col min="772" max="776" width="9" style="25" customWidth="1"/>
    <col min="777" max="777" width="13.375" style="25" customWidth="1"/>
    <col min="778" max="779" width="12.625" style="25" customWidth="1"/>
    <col min="780" max="1024" width="9" style="25"/>
    <col min="1025" max="1025" width="6.875" style="25" customWidth="1"/>
    <col min="1026" max="1026" width="23.75" style="25" customWidth="1"/>
    <col min="1027" max="1027" width="19.25" style="25" customWidth="1"/>
    <col min="1028" max="1032" width="9" style="25" customWidth="1"/>
    <col min="1033" max="1033" width="13.375" style="25" customWidth="1"/>
    <col min="1034" max="1035" width="12.625" style="25" customWidth="1"/>
    <col min="1036" max="1280" width="9" style="25"/>
    <col min="1281" max="1281" width="6.875" style="25" customWidth="1"/>
    <col min="1282" max="1282" width="23.75" style="25" customWidth="1"/>
    <col min="1283" max="1283" width="19.25" style="25" customWidth="1"/>
    <col min="1284" max="1288" width="9" style="25" customWidth="1"/>
    <col min="1289" max="1289" width="13.375" style="25" customWidth="1"/>
    <col min="1290" max="1291" width="12.625" style="25" customWidth="1"/>
    <col min="1292" max="1536" width="9" style="25"/>
    <col min="1537" max="1537" width="6.875" style="25" customWidth="1"/>
    <col min="1538" max="1538" width="23.75" style="25" customWidth="1"/>
    <col min="1539" max="1539" width="19.25" style="25" customWidth="1"/>
    <col min="1540" max="1544" width="9" style="25" customWidth="1"/>
    <col min="1545" max="1545" width="13.375" style="25" customWidth="1"/>
    <col min="1546" max="1547" width="12.625" style="25" customWidth="1"/>
    <col min="1548" max="1792" width="9" style="25"/>
    <col min="1793" max="1793" width="6.875" style="25" customWidth="1"/>
    <col min="1794" max="1794" width="23.75" style="25" customWidth="1"/>
    <col min="1795" max="1795" width="19.25" style="25" customWidth="1"/>
    <col min="1796" max="1800" width="9" style="25" customWidth="1"/>
    <col min="1801" max="1801" width="13.375" style="25" customWidth="1"/>
    <col min="1802" max="1803" width="12.625" style="25" customWidth="1"/>
    <col min="1804" max="2048" width="9" style="25"/>
    <col min="2049" max="2049" width="6.875" style="25" customWidth="1"/>
    <col min="2050" max="2050" width="23.75" style="25" customWidth="1"/>
    <col min="2051" max="2051" width="19.25" style="25" customWidth="1"/>
    <col min="2052" max="2056" width="9" style="25" customWidth="1"/>
    <col min="2057" max="2057" width="13.375" style="25" customWidth="1"/>
    <col min="2058" max="2059" width="12.625" style="25" customWidth="1"/>
    <col min="2060" max="2304" width="9" style="25"/>
    <col min="2305" max="2305" width="6.875" style="25" customWidth="1"/>
    <col min="2306" max="2306" width="23.75" style="25" customWidth="1"/>
    <col min="2307" max="2307" width="19.25" style="25" customWidth="1"/>
    <col min="2308" max="2312" width="9" style="25" customWidth="1"/>
    <col min="2313" max="2313" width="13.375" style="25" customWidth="1"/>
    <col min="2314" max="2315" width="12.625" style="25" customWidth="1"/>
    <col min="2316" max="2560" width="9" style="25"/>
    <col min="2561" max="2561" width="6.875" style="25" customWidth="1"/>
    <col min="2562" max="2562" width="23.75" style="25" customWidth="1"/>
    <col min="2563" max="2563" width="19.25" style="25" customWidth="1"/>
    <col min="2564" max="2568" width="9" style="25" customWidth="1"/>
    <col min="2569" max="2569" width="13.375" style="25" customWidth="1"/>
    <col min="2570" max="2571" width="12.625" style="25" customWidth="1"/>
    <col min="2572" max="2816" width="9" style="25"/>
    <col min="2817" max="2817" width="6.875" style="25" customWidth="1"/>
    <col min="2818" max="2818" width="23.75" style="25" customWidth="1"/>
    <col min="2819" max="2819" width="19.25" style="25" customWidth="1"/>
    <col min="2820" max="2824" width="9" style="25" customWidth="1"/>
    <col min="2825" max="2825" width="13.375" style="25" customWidth="1"/>
    <col min="2826" max="2827" width="12.625" style="25" customWidth="1"/>
    <col min="2828" max="3072" width="9" style="25"/>
    <col min="3073" max="3073" width="6.875" style="25" customWidth="1"/>
    <col min="3074" max="3074" width="23.75" style="25" customWidth="1"/>
    <col min="3075" max="3075" width="19.25" style="25" customWidth="1"/>
    <col min="3076" max="3080" width="9" style="25" customWidth="1"/>
    <col min="3081" max="3081" width="13.375" style="25" customWidth="1"/>
    <col min="3082" max="3083" width="12.625" style="25" customWidth="1"/>
    <col min="3084" max="3328" width="9" style="25"/>
    <col min="3329" max="3329" width="6.875" style="25" customWidth="1"/>
    <col min="3330" max="3330" width="23.75" style="25" customWidth="1"/>
    <col min="3331" max="3331" width="19.25" style="25" customWidth="1"/>
    <col min="3332" max="3336" width="9" style="25" customWidth="1"/>
    <col min="3337" max="3337" width="13.375" style="25" customWidth="1"/>
    <col min="3338" max="3339" width="12.625" style="25" customWidth="1"/>
    <col min="3340" max="3584" width="9" style="25"/>
    <col min="3585" max="3585" width="6.875" style="25" customWidth="1"/>
    <col min="3586" max="3586" width="23.75" style="25" customWidth="1"/>
    <col min="3587" max="3587" width="19.25" style="25" customWidth="1"/>
    <col min="3588" max="3592" width="9" style="25" customWidth="1"/>
    <col min="3593" max="3593" width="13.375" style="25" customWidth="1"/>
    <col min="3594" max="3595" width="12.625" style="25" customWidth="1"/>
    <col min="3596" max="3840" width="9" style="25"/>
    <col min="3841" max="3841" width="6.875" style="25" customWidth="1"/>
    <col min="3842" max="3842" width="23.75" style="25" customWidth="1"/>
    <col min="3843" max="3843" width="19.25" style="25" customWidth="1"/>
    <col min="3844" max="3848" width="9" style="25" customWidth="1"/>
    <col min="3849" max="3849" width="13.375" style="25" customWidth="1"/>
    <col min="3850" max="3851" width="12.625" style="25" customWidth="1"/>
    <col min="3852" max="4096" width="9" style="25"/>
    <col min="4097" max="4097" width="6.875" style="25" customWidth="1"/>
    <col min="4098" max="4098" width="23.75" style="25" customWidth="1"/>
    <col min="4099" max="4099" width="19.25" style="25" customWidth="1"/>
    <col min="4100" max="4104" width="9" style="25" customWidth="1"/>
    <col min="4105" max="4105" width="13.375" style="25" customWidth="1"/>
    <col min="4106" max="4107" width="12.625" style="25" customWidth="1"/>
    <col min="4108" max="4352" width="9" style="25"/>
    <col min="4353" max="4353" width="6.875" style="25" customWidth="1"/>
    <col min="4354" max="4354" width="23.75" style="25" customWidth="1"/>
    <col min="4355" max="4355" width="19.25" style="25" customWidth="1"/>
    <col min="4356" max="4360" width="9" style="25" customWidth="1"/>
    <col min="4361" max="4361" width="13.375" style="25" customWidth="1"/>
    <col min="4362" max="4363" width="12.625" style="25" customWidth="1"/>
    <col min="4364" max="4608" width="9" style="25"/>
    <col min="4609" max="4609" width="6.875" style="25" customWidth="1"/>
    <col min="4610" max="4610" width="23.75" style="25" customWidth="1"/>
    <col min="4611" max="4611" width="19.25" style="25" customWidth="1"/>
    <col min="4612" max="4616" width="9" style="25" customWidth="1"/>
    <col min="4617" max="4617" width="13.375" style="25" customWidth="1"/>
    <col min="4618" max="4619" width="12.625" style="25" customWidth="1"/>
    <col min="4620" max="4864" width="9" style="25"/>
    <col min="4865" max="4865" width="6.875" style="25" customWidth="1"/>
    <col min="4866" max="4866" width="23.75" style="25" customWidth="1"/>
    <col min="4867" max="4867" width="19.25" style="25" customWidth="1"/>
    <col min="4868" max="4872" width="9" style="25" customWidth="1"/>
    <col min="4873" max="4873" width="13.375" style="25" customWidth="1"/>
    <col min="4874" max="4875" width="12.625" style="25" customWidth="1"/>
    <col min="4876" max="5120" width="9" style="25"/>
    <col min="5121" max="5121" width="6.875" style="25" customWidth="1"/>
    <col min="5122" max="5122" width="23.75" style="25" customWidth="1"/>
    <col min="5123" max="5123" width="19.25" style="25" customWidth="1"/>
    <col min="5124" max="5128" width="9" style="25" customWidth="1"/>
    <col min="5129" max="5129" width="13.375" style="25" customWidth="1"/>
    <col min="5130" max="5131" width="12.625" style="25" customWidth="1"/>
    <col min="5132" max="5376" width="9" style="25"/>
    <col min="5377" max="5377" width="6.875" style="25" customWidth="1"/>
    <col min="5378" max="5378" width="23.75" style="25" customWidth="1"/>
    <col min="5379" max="5379" width="19.25" style="25" customWidth="1"/>
    <col min="5380" max="5384" width="9" style="25" customWidth="1"/>
    <col min="5385" max="5385" width="13.375" style="25" customWidth="1"/>
    <col min="5386" max="5387" width="12.625" style="25" customWidth="1"/>
    <col min="5388" max="5632" width="9" style="25"/>
    <col min="5633" max="5633" width="6.875" style="25" customWidth="1"/>
    <col min="5634" max="5634" width="23.75" style="25" customWidth="1"/>
    <col min="5635" max="5635" width="19.25" style="25" customWidth="1"/>
    <col min="5636" max="5640" width="9" style="25" customWidth="1"/>
    <col min="5641" max="5641" width="13.375" style="25" customWidth="1"/>
    <col min="5642" max="5643" width="12.625" style="25" customWidth="1"/>
    <col min="5644" max="5888" width="9" style="25"/>
    <col min="5889" max="5889" width="6.875" style="25" customWidth="1"/>
    <col min="5890" max="5890" width="23.75" style="25" customWidth="1"/>
    <col min="5891" max="5891" width="19.25" style="25" customWidth="1"/>
    <col min="5892" max="5896" width="9" style="25" customWidth="1"/>
    <col min="5897" max="5897" width="13.375" style="25" customWidth="1"/>
    <col min="5898" max="5899" width="12.625" style="25" customWidth="1"/>
    <col min="5900" max="6144" width="9" style="25"/>
    <col min="6145" max="6145" width="6.875" style="25" customWidth="1"/>
    <col min="6146" max="6146" width="23.75" style="25" customWidth="1"/>
    <col min="6147" max="6147" width="19.25" style="25" customWidth="1"/>
    <col min="6148" max="6152" width="9" style="25" customWidth="1"/>
    <col min="6153" max="6153" width="13.375" style="25" customWidth="1"/>
    <col min="6154" max="6155" width="12.625" style="25" customWidth="1"/>
    <col min="6156" max="6400" width="9" style="25"/>
    <col min="6401" max="6401" width="6.875" style="25" customWidth="1"/>
    <col min="6402" max="6402" width="23.75" style="25" customWidth="1"/>
    <col min="6403" max="6403" width="19.25" style="25" customWidth="1"/>
    <col min="6404" max="6408" width="9" style="25" customWidth="1"/>
    <col min="6409" max="6409" width="13.375" style="25" customWidth="1"/>
    <col min="6410" max="6411" width="12.625" style="25" customWidth="1"/>
    <col min="6412" max="6656" width="9" style="25"/>
    <col min="6657" max="6657" width="6.875" style="25" customWidth="1"/>
    <col min="6658" max="6658" width="23.75" style="25" customWidth="1"/>
    <col min="6659" max="6659" width="19.25" style="25" customWidth="1"/>
    <col min="6660" max="6664" width="9" style="25" customWidth="1"/>
    <col min="6665" max="6665" width="13.375" style="25" customWidth="1"/>
    <col min="6666" max="6667" width="12.625" style="25" customWidth="1"/>
    <col min="6668" max="6912" width="9" style="25"/>
    <col min="6913" max="6913" width="6.875" style="25" customWidth="1"/>
    <col min="6914" max="6914" width="23.75" style="25" customWidth="1"/>
    <col min="6915" max="6915" width="19.25" style="25" customWidth="1"/>
    <col min="6916" max="6920" width="9" style="25" customWidth="1"/>
    <col min="6921" max="6921" width="13.375" style="25" customWidth="1"/>
    <col min="6922" max="6923" width="12.625" style="25" customWidth="1"/>
    <col min="6924" max="7168" width="9" style="25"/>
    <col min="7169" max="7169" width="6.875" style="25" customWidth="1"/>
    <col min="7170" max="7170" width="23.75" style="25" customWidth="1"/>
    <col min="7171" max="7171" width="19.25" style="25" customWidth="1"/>
    <col min="7172" max="7176" width="9" style="25" customWidth="1"/>
    <col min="7177" max="7177" width="13.375" style="25" customWidth="1"/>
    <col min="7178" max="7179" width="12.625" style="25" customWidth="1"/>
    <col min="7180" max="7424" width="9" style="25"/>
    <col min="7425" max="7425" width="6.875" style="25" customWidth="1"/>
    <col min="7426" max="7426" width="23.75" style="25" customWidth="1"/>
    <col min="7427" max="7427" width="19.25" style="25" customWidth="1"/>
    <col min="7428" max="7432" width="9" style="25" customWidth="1"/>
    <col min="7433" max="7433" width="13.375" style="25" customWidth="1"/>
    <col min="7434" max="7435" width="12.625" style="25" customWidth="1"/>
    <col min="7436" max="7680" width="9" style="25"/>
    <col min="7681" max="7681" width="6.875" style="25" customWidth="1"/>
    <col min="7682" max="7682" width="23.75" style="25" customWidth="1"/>
    <col min="7683" max="7683" width="19.25" style="25" customWidth="1"/>
    <col min="7684" max="7688" width="9" style="25" customWidth="1"/>
    <col min="7689" max="7689" width="13.375" style="25" customWidth="1"/>
    <col min="7690" max="7691" width="12.625" style="25" customWidth="1"/>
    <col min="7692" max="7936" width="9" style="25"/>
    <col min="7937" max="7937" width="6.875" style="25" customWidth="1"/>
    <col min="7938" max="7938" width="23.75" style="25" customWidth="1"/>
    <col min="7939" max="7939" width="19.25" style="25" customWidth="1"/>
    <col min="7940" max="7944" width="9" style="25" customWidth="1"/>
    <col min="7945" max="7945" width="13.375" style="25" customWidth="1"/>
    <col min="7946" max="7947" width="12.625" style="25" customWidth="1"/>
    <col min="7948" max="8192" width="9" style="25"/>
    <col min="8193" max="8193" width="6.875" style="25" customWidth="1"/>
    <col min="8194" max="8194" width="23.75" style="25" customWidth="1"/>
    <col min="8195" max="8195" width="19.25" style="25" customWidth="1"/>
    <col min="8196" max="8200" width="9" style="25" customWidth="1"/>
    <col min="8201" max="8201" width="13.375" style="25" customWidth="1"/>
    <col min="8202" max="8203" width="12.625" style="25" customWidth="1"/>
    <col min="8204" max="8448" width="9" style="25"/>
    <col min="8449" max="8449" width="6.875" style="25" customWidth="1"/>
    <col min="8450" max="8450" width="23.75" style="25" customWidth="1"/>
    <col min="8451" max="8451" width="19.25" style="25" customWidth="1"/>
    <col min="8452" max="8456" width="9" style="25" customWidth="1"/>
    <col min="8457" max="8457" width="13.375" style="25" customWidth="1"/>
    <col min="8458" max="8459" width="12.625" style="25" customWidth="1"/>
    <col min="8460" max="8704" width="9" style="25"/>
    <col min="8705" max="8705" width="6.875" style="25" customWidth="1"/>
    <col min="8706" max="8706" width="23.75" style="25" customWidth="1"/>
    <col min="8707" max="8707" width="19.25" style="25" customWidth="1"/>
    <col min="8708" max="8712" width="9" style="25" customWidth="1"/>
    <col min="8713" max="8713" width="13.375" style="25" customWidth="1"/>
    <col min="8714" max="8715" width="12.625" style="25" customWidth="1"/>
    <col min="8716" max="8960" width="9" style="25"/>
    <col min="8961" max="8961" width="6.875" style="25" customWidth="1"/>
    <col min="8962" max="8962" width="23.75" style="25" customWidth="1"/>
    <col min="8963" max="8963" width="19.25" style="25" customWidth="1"/>
    <col min="8964" max="8968" width="9" style="25" customWidth="1"/>
    <col min="8969" max="8969" width="13.375" style="25" customWidth="1"/>
    <col min="8970" max="8971" width="12.625" style="25" customWidth="1"/>
    <col min="8972" max="9216" width="9" style="25"/>
    <col min="9217" max="9217" width="6.875" style="25" customWidth="1"/>
    <col min="9218" max="9218" width="23.75" style="25" customWidth="1"/>
    <col min="9219" max="9219" width="19.25" style="25" customWidth="1"/>
    <col min="9220" max="9224" width="9" style="25" customWidth="1"/>
    <col min="9225" max="9225" width="13.375" style="25" customWidth="1"/>
    <col min="9226" max="9227" width="12.625" style="25" customWidth="1"/>
    <col min="9228" max="9472" width="9" style="25"/>
    <col min="9473" max="9473" width="6.875" style="25" customWidth="1"/>
    <col min="9474" max="9474" width="23.75" style="25" customWidth="1"/>
    <col min="9475" max="9475" width="19.25" style="25" customWidth="1"/>
    <col min="9476" max="9480" width="9" style="25" customWidth="1"/>
    <col min="9481" max="9481" width="13.375" style="25" customWidth="1"/>
    <col min="9482" max="9483" width="12.625" style="25" customWidth="1"/>
    <col min="9484" max="9728" width="9" style="25"/>
    <col min="9729" max="9729" width="6.875" style="25" customWidth="1"/>
    <col min="9730" max="9730" width="23.75" style="25" customWidth="1"/>
    <col min="9731" max="9731" width="19.25" style="25" customWidth="1"/>
    <col min="9732" max="9736" width="9" style="25" customWidth="1"/>
    <col min="9737" max="9737" width="13.375" style="25" customWidth="1"/>
    <col min="9738" max="9739" width="12.625" style="25" customWidth="1"/>
    <col min="9740" max="9984" width="9" style="25"/>
    <col min="9985" max="9985" width="6.875" style="25" customWidth="1"/>
    <col min="9986" max="9986" width="23.75" style="25" customWidth="1"/>
    <col min="9987" max="9987" width="19.25" style="25" customWidth="1"/>
    <col min="9988" max="9992" width="9" style="25" customWidth="1"/>
    <col min="9993" max="9993" width="13.375" style="25" customWidth="1"/>
    <col min="9994" max="9995" width="12.625" style="25" customWidth="1"/>
    <col min="9996" max="10240" width="9" style="25"/>
    <col min="10241" max="10241" width="6.875" style="25" customWidth="1"/>
    <col min="10242" max="10242" width="23.75" style="25" customWidth="1"/>
    <col min="10243" max="10243" width="19.25" style="25" customWidth="1"/>
    <col min="10244" max="10248" width="9" style="25" customWidth="1"/>
    <col min="10249" max="10249" width="13.375" style="25" customWidth="1"/>
    <col min="10250" max="10251" width="12.625" style="25" customWidth="1"/>
    <col min="10252" max="10496" width="9" style="25"/>
    <col min="10497" max="10497" width="6.875" style="25" customWidth="1"/>
    <col min="10498" max="10498" width="23.75" style="25" customWidth="1"/>
    <col min="10499" max="10499" width="19.25" style="25" customWidth="1"/>
    <col min="10500" max="10504" width="9" style="25" customWidth="1"/>
    <col min="10505" max="10505" width="13.375" style="25" customWidth="1"/>
    <col min="10506" max="10507" width="12.625" style="25" customWidth="1"/>
    <col min="10508" max="10752" width="9" style="25"/>
    <col min="10753" max="10753" width="6.875" style="25" customWidth="1"/>
    <col min="10754" max="10754" width="23.75" style="25" customWidth="1"/>
    <col min="10755" max="10755" width="19.25" style="25" customWidth="1"/>
    <col min="10756" max="10760" width="9" style="25" customWidth="1"/>
    <col min="10761" max="10761" width="13.375" style="25" customWidth="1"/>
    <col min="10762" max="10763" width="12.625" style="25" customWidth="1"/>
    <col min="10764" max="11008" width="9" style="25"/>
    <col min="11009" max="11009" width="6.875" style="25" customWidth="1"/>
    <col min="11010" max="11010" width="23.75" style="25" customWidth="1"/>
    <col min="11011" max="11011" width="19.25" style="25" customWidth="1"/>
    <col min="11012" max="11016" width="9" style="25" customWidth="1"/>
    <col min="11017" max="11017" width="13.375" style="25" customWidth="1"/>
    <col min="11018" max="11019" width="12.625" style="25" customWidth="1"/>
    <col min="11020" max="11264" width="9" style="25"/>
    <col min="11265" max="11265" width="6.875" style="25" customWidth="1"/>
    <col min="11266" max="11266" width="23.75" style="25" customWidth="1"/>
    <col min="11267" max="11267" width="19.25" style="25" customWidth="1"/>
    <col min="11268" max="11272" width="9" style="25" customWidth="1"/>
    <col min="11273" max="11273" width="13.375" style="25" customWidth="1"/>
    <col min="11274" max="11275" width="12.625" style="25" customWidth="1"/>
    <col min="11276" max="11520" width="9" style="25"/>
    <col min="11521" max="11521" width="6.875" style="25" customWidth="1"/>
    <col min="11522" max="11522" width="23.75" style="25" customWidth="1"/>
    <col min="11523" max="11523" width="19.25" style="25" customWidth="1"/>
    <col min="11524" max="11528" width="9" style="25" customWidth="1"/>
    <col min="11529" max="11529" width="13.375" style="25" customWidth="1"/>
    <col min="11530" max="11531" width="12.625" style="25" customWidth="1"/>
    <col min="11532" max="11776" width="9" style="25"/>
    <col min="11777" max="11777" width="6.875" style="25" customWidth="1"/>
    <col min="11778" max="11778" width="23.75" style="25" customWidth="1"/>
    <col min="11779" max="11779" width="19.25" style="25" customWidth="1"/>
    <col min="11780" max="11784" width="9" style="25" customWidth="1"/>
    <col min="11785" max="11785" width="13.375" style="25" customWidth="1"/>
    <col min="11786" max="11787" width="12.625" style="25" customWidth="1"/>
    <col min="11788" max="12032" width="9" style="25"/>
    <col min="12033" max="12033" width="6.875" style="25" customWidth="1"/>
    <col min="12034" max="12034" width="23.75" style="25" customWidth="1"/>
    <col min="12035" max="12035" width="19.25" style="25" customWidth="1"/>
    <col min="12036" max="12040" width="9" style="25" customWidth="1"/>
    <col min="12041" max="12041" width="13.375" style="25" customWidth="1"/>
    <col min="12042" max="12043" width="12.625" style="25" customWidth="1"/>
    <col min="12044" max="12288" width="9" style="25"/>
    <col min="12289" max="12289" width="6.875" style="25" customWidth="1"/>
    <col min="12290" max="12290" width="23.75" style="25" customWidth="1"/>
    <col min="12291" max="12291" width="19.25" style="25" customWidth="1"/>
    <col min="12292" max="12296" width="9" style="25" customWidth="1"/>
    <col min="12297" max="12297" width="13.375" style="25" customWidth="1"/>
    <col min="12298" max="12299" width="12.625" style="25" customWidth="1"/>
    <col min="12300" max="12544" width="9" style="25"/>
    <col min="12545" max="12545" width="6.875" style="25" customWidth="1"/>
    <col min="12546" max="12546" width="23.75" style="25" customWidth="1"/>
    <col min="12547" max="12547" width="19.25" style="25" customWidth="1"/>
    <col min="12548" max="12552" width="9" style="25" customWidth="1"/>
    <col min="12553" max="12553" width="13.375" style="25" customWidth="1"/>
    <col min="12554" max="12555" width="12.625" style="25" customWidth="1"/>
    <col min="12556" max="12800" width="9" style="25"/>
    <col min="12801" max="12801" width="6.875" style="25" customWidth="1"/>
    <col min="12802" max="12802" width="23.75" style="25" customWidth="1"/>
    <col min="12803" max="12803" width="19.25" style="25" customWidth="1"/>
    <col min="12804" max="12808" width="9" style="25" customWidth="1"/>
    <col min="12809" max="12809" width="13.375" style="25" customWidth="1"/>
    <col min="12810" max="12811" width="12.625" style="25" customWidth="1"/>
    <col min="12812" max="13056" width="9" style="25"/>
    <col min="13057" max="13057" width="6.875" style="25" customWidth="1"/>
    <col min="13058" max="13058" width="23.75" style="25" customWidth="1"/>
    <col min="13059" max="13059" width="19.25" style="25" customWidth="1"/>
    <col min="13060" max="13064" width="9" style="25" customWidth="1"/>
    <col min="13065" max="13065" width="13.375" style="25" customWidth="1"/>
    <col min="13066" max="13067" width="12.625" style="25" customWidth="1"/>
    <col min="13068" max="13312" width="9" style="25"/>
    <col min="13313" max="13313" width="6.875" style="25" customWidth="1"/>
    <col min="13314" max="13314" width="23.75" style="25" customWidth="1"/>
    <col min="13315" max="13315" width="19.25" style="25" customWidth="1"/>
    <col min="13316" max="13320" width="9" style="25" customWidth="1"/>
    <col min="13321" max="13321" width="13.375" style="25" customWidth="1"/>
    <col min="13322" max="13323" width="12.625" style="25" customWidth="1"/>
    <col min="13324" max="13568" width="9" style="25"/>
    <col min="13569" max="13569" width="6.875" style="25" customWidth="1"/>
    <col min="13570" max="13570" width="23.75" style="25" customWidth="1"/>
    <col min="13571" max="13571" width="19.25" style="25" customWidth="1"/>
    <col min="13572" max="13576" width="9" style="25" customWidth="1"/>
    <col min="13577" max="13577" width="13.375" style="25" customWidth="1"/>
    <col min="13578" max="13579" width="12.625" style="25" customWidth="1"/>
    <col min="13580" max="13824" width="9" style="25"/>
    <col min="13825" max="13825" width="6.875" style="25" customWidth="1"/>
    <col min="13826" max="13826" width="23.75" style="25" customWidth="1"/>
    <col min="13827" max="13827" width="19.25" style="25" customWidth="1"/>
    <col min="13828" max="13832" width="9" style="25" customWidth="1"/>
    <col min="13833" max="13833" width="13.375" style="25" customWidth="1"/>
    <col min="13834" max="13835" width="12.625" style="25" customWidth="1"/>
    <col min="13836" max="14080" width="9" style="25"/>
    <col min="14081" max="14081" width="6.875" style="25" customWidth="1"/>
    <col min="14082" max="14082" width="23.75" style="25" customWidth="1"/>
    <col min="14083" max="14083" width="19.25" style="25" customWidth="1"/>
    <col min="14084" max="14088" width="9" style="25" customWidth="1"/>
    <col min="14089" max="14089" width="13.375" style="25" customWidth="1"/>
    <col min="14090" max="14091" width="12.625" style="25" customWidth="1"/>
    <col min="14092" max="14336" width="9" style="25"/>
    <col min="14337" max="14337" width="6.875" style="25" customWidth="1"/>
    <col min="14338" max="14338" width="23.75" style="25" customWidth="1"/>
    <col min="14339" max="14339" width="19.25" style="25" customWidth="1"/>
    <col min="14340" max="14344" width="9" style="25" customWidth="1"/>
    <col min="14345" max="14345" width="13.375" style="25" customWidth="1"/>
    <col min="14346" max="14347" width="12.625" style="25" customWidth="1"/>
    <col min="14348" max="14592" width="9" style="25"/>
    <col min="14593" max="14593" width="6.875" style="25" customWidth="1"/>
    <col min="14594" max="14594" width="23.75" style="25" customWidth="1"/>
    <col min="14595" max="14595" width="19.25" style="25" customWidth="1"/>
    <col min="14596" max="14600" width="9" style="25" customWidth="1"/>
    <col min="14601" max="14601" width="13.375" style="25" customWidth="1"/>
    <col min="14602" max="14603" width="12.625" style="25" customWidth="1"/>
    <col min="14604" max="14848" width="9" style="25"/>
    <col min="14849" max="14849" width="6.875" style="25" customWidth="1"/>
    <col min="14850" max="14850" width="23.75" style="25" customWidth="1"/>
    <col min="14851" max="14851" width="19.25" style="25" customWidth="1"/>
    <col min="14852" max="14856" width="9" style="25" customWidth="1"/>
    <col min="14857" max="14857" width="13.375" style="25" customWidth="1"/>
    <col min="14858" max="14859" width="12.625" style="25" customWidth="1"/>
    <col min="14860" max="15104" width="9" style="25"/>
    <col min="15105" max="15105" width="6.875" style="25" customWidth="1"/>
    <col min="15106" max="15106" width="23.75" style="25" customWidth="1"/>
    <col min="15107" max="15107" width="19.25" style="25" customWidth="1"/>
    <col min="15108" max="15112" width="9" style="25" customWidth="1"/>
    <col min="15113" max="15113" width="13.375" style="25" customWidth="1"/>
    <col min="15114" max="15115" width="12.625" style="25" customWidth="1"/>
    <col min="15116" max="15360" width="9" style="25"/>
    <col min="15361" max="15361" width="6.875" style="25" customWidth="1"/>
    <col min="15362" max="15362" width="23.75" style="25" customWidth="1"/>
    <col min="15363" max="15363" width="19.25" style="25" customWidth="1"/>
    <col min="15364" max="15368" width="9" style="25" customWidth="1"/>
    <col min="15369" max="15369" width="13.375" style="25" customWidth="1"/>
    <col min="15370" max="15371" width="12.625" style="25" customWidth="1"/>
    <col min="15372" max="15616" width="9" style="25"/>
    <col min="15617" max="15617" width="6.875" style="25" customWidth="1"/>
    <col min="15618" max="15618" width="23.75" style="25" customWidth="1"/>
    <col min="15619" max="15619" width="19.25" style="25" customWidth="1"/>
    <col min="15620" max="15624" width="9" style="25" customWidth="1"/>
    <col min="15625" max="15625" width="13.375" style="25" customWidth="1"/>
    <col min="15626" max="15627" width="12.625" style="25" customWidth="1"/>
    <col min="15628" max="15872" width="9" style="25"/>
    <col min="15873" max="15873" width="6.875" style="25" customWidth="1"/>
    <col min="15874" max="15874" width="23.75" style="25" customWidth="1"/>
    <col min="15875" max="15875" width="19.25" style="25" customWidth="1"/>
    <col min="15876" max="15880" width="9" style="25" customWidth="1"/>
    <col min="15881" max="15881" width="13.375" style="25" customWidth="1"/>
    <col min="15882" max="15883" width="12.625" style="25" customWidth="1"/>
    <col min="15884" max="16128" width="9" style="25"/>
    <col min="16129" max="16129" width="6.875" style="25" customWidth="1"/>
    <col min="16130" max="16130" width="23.75" style="25" customWidth="1"/>
    <col min="16131" max="16131" width="19.25" style="25" customWidth="1"/>
    <col min="16132" max="16136" width="9" style="25" customWidth="1"/>
    <col min="16137" max="16137" width="13.375" style="25" customWidth="1"/>
    <col min="16138" max="16139" width="12.625" style="25" customWidth="1"/>
    <col min="16140" max="16384" width="9" style="25"/>
  </cols>
  <sheetData>
    <row r="1" spans="1:11" s="7" customFormat="1" ht="21" customHeight="1">
      <c r="A1" s="5" t="s">
        <v>2</v>
      </c>
      <c r="B1" s="5"/>
      <c r="C1" s="6"/>
    </row>
    <row r="2" spans="1:11" s="7" customFormat="1" ht="24.75" customHeight="1">
      <c r="A2" s="5" t="s">
        <v>37</v>
      </c>
      <c r="B2" s="5"/>
      <c r="C2" s="6"/>
    </row>
    <row r="3" spans="1:11" ht="30" customHeight="1">
      <c r="A3" s="5" t="s">
        <v>67</v>
      </c>
    </row>
    <row r="4" spans="1:11" ht="33.75">
      <c r="A4" s="8" t="s">
        <v>3</v>
      </c>
      <c r="B4" s="8" t="s">
        <v>4</v>
      </c>
      <c r="C4" s="8" t="s">
        <v>55</v>
      </c>
      <c r="D4" s="8" t="s">
        <v>6</v>
      </c>
      <c r="E4" s="8" t="s">
        <v>56</v>
      </c>
      <c r="F4" s="8" t="s">
        <v>57</v>
      </c>
      <c r="G4" s="8" t="s">
        <v>29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/>
    </row>
    <row r="6" spans="1:11" ht="38.25" customHeight="1">
      <c r="A6" s="38" t="s">
        <v>68</v>
      </c>
      <c r="B6" s="40" t="s">
        <v>58</v>
      </c>
      <c r="C6" s="40"/>
      <c r="D6" s="41" t="s">
        <v>15</v>
      </c>
      <c r="E6" s="13">
        <v>50</v>
      </c>
      <c r="F6" s="13">
        <v>1</v>
      </c>
      <c r="G6" s="42"/>
      <c r="H6" s="43">
        <v>0.08</v>
      </c>
      <c r="I6" s="16">
        <f>ROUND((E6*G6),2)</f>
        <v>0</v>
      </c>
      <c r="J6" s="16">
        <f>ROUND((I6+(I6*H6)),2)</f>
        <v>0</v>
      </c>
      <c r="K6" s="16"/>
    </row>
    <row r="7" spans="1:11" ht="111" customHeight="1">
      <c r="A7" s="9" t="s">
        <v>69</v>
      </c>
      <c r="B7" s="40" t="s">
        <v>59</v>
      </c>
      <c r="C7" s="40"/>
      <c r="D7" s="41" t="s">
        <v>15</v>
      </c>
      <c r="E7" s="13">
        <v>1480</v>
      </c>
      <c r="F7" s="13">
        <v>1</v>
      </c>
      <c r="G7" s="42"/>
      <c r="H7" s="43">
        <v>0.08</v>
      </c>
      <c r="I7" s="16">
        <f>ROUND((E7*G7),2)</f>
        <v>0</v>
      </c>
      <c r="J7" s="16">
        <f>ROUND((I7+(I7*H7)),2)</f>
        <v>0</v>
      </c>
      <c r="K7" s="16"/>
    </row>
    <row r="8" spans="1:11" ht="38.25" customHeight="1">
      <c r="A8" s="9" t="s">
        <v>70</v>
      </c>
      <c r="B8" s="40" t="s">
        <v>60</v>
      </c>
      <c r="C8" s="40"/>
      <c r="D8" s="41" t="s">
        <v>15</v>
      </c>
      <c r="E8" s="13">
        <v>3</v>
      </c>
      <c r="F8" s="13">
        <v>1</v>
      </c>
      <c r="G8" s="42"/>
      <c r="H8" s="43">
        <v>0.08</v>
      </c>
      <c r="I8" s="16">
        <f>ROUND((E8*G8),2)</f>
        <v>0</v>
      </c>
      <c r="J8" s="16">
        <f>ROUND((I8+(I8*H8)),2)</f>
        <v>0</v>
      </c>
      <c r="K8" s="16"/>
    </row>
    <row r="9" spans="1:11" ht="27.75" customHeight="1">
      <c r="A9" s="69" t="s">
        <v>71</v>
      </c>
      <c r="B9" s="69"/>
      <c r="C9" s="69"/>
      <c r="D9" s="69"/>
      <c r="E9" s="69"/>
      <c r="F9" s="69"/>
      <c r="G9" s="69"/>
      <c r="H9" s="69"/>
      <c r="I9" s="36">
        <f>SUM(I6:I8)</f>
        <v>0</v>
      </c>
      <c r="J9" s="44">
        <f>SUM(J6:J8)</f>
        <v>0</v>
      </c>
      <c r="K9" s="45"/>
    </row>
    <row r="12" spans="1:11">
      <c r="B12" s="46"/>
    </row>
    <row r="13" spans="1:11">
      <c r="I13" s="25" t="s">
        <v>24</v>
      </c>
    </row>
    <row r="14" spans="1:11">
      <c r="I14" s="37" t="s">
        <v>25</v>
      </c>
    </row>
  </sheetData>
  <sheetProtection selectLockedCells="1" selectUnlockedCells="1"/>
  <mergeCells count="1">
    <mergeCell ref="A9:H9"/>
  </mergeCells>
  <pageMargins left="0.70833333333333337" right="0.70833333333333337" top="0.74791666666666667" bottom="0.74791666666666667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>
      <selection activeCell="B6" sqref="B6"/>
    </sheetView>
  </sheetViews>
  <sheetFormatPr defaultColWidth="9" defaultRowHeight="14.25"/>
  <cols>
    <col min="1" max="1" width="4.125" customWidth="1"/>
    <col min="2" max="2" width="35.125" customWidth="1"/>
    <col min="3" max="3" width="31.625" customWidth="1"/>
    <col min="4" max="4" width="4" customWidth="1"/>
    <col min="5" max="6" width="9.375" customWidth="1"/>
    <col min="7" max="7" width="10" customWidth="1"/>
    <col min="8" max="8" width="5.5" customWidth="1"/>
    <col min="9" max="9" width="12.375" customWidth="1"/>
    <col min="10" max="11" width="13" customWidth="1"/>
    <col min="257" max="257" width="4.125" customWidth="1"/>
    <col min="258" max="258" width="35.125" customWidth="1"/>
    <col min="259" max="259" width="31.625" customWidth="1"/>
    <col min="260" max="260" width="4" customWidth="1"/>
    <col min="261" max="262" width="9.375" customWidth="1"/>
    <col min="263" max="263" width="10" customWidth="1"/>
    <col min="264" max="264" width="5.5" customWidth="1"/>
    <col min="265" max="265" width="12.375" customWidth="1"/>
    <col min="266" max="267" width="13" customWidth="1"/>
    <col min="513" max="513" width="4.125" customWidth="1"/>
    <col min="514" max="514" width="35.125" customWidth="1"/>
    <col min="515" max="515" width="31.625" customWidth="1"/>
    <col min="516" max="516" width="4" customWidth="1"/>
    <col min="517" max="518" width="9.375" customWidth="1"/>
    <col min="519" max="519" width="10" customWidth="1"/>
    <col min="520" max="520" width="5.5" customWidth="1"/>
    <col min="521" max="521" width="12.375" customWidth="1"/>
    <col min="522" max="523" width="13" customWidth="1"/>
    <col min="769" max="769" width="4.125" customWidth="1"/>
    <col min="770" max="770" width="35.125" customWidth="1"/>
    <col min="771" max="771" width="31.625" customWidth="1"/>
    <col min="772" max="772" width="4" customWidth="1"/>
    <col min="773" max="774" width="9.375" customWidth="1"/>
    <col min="775" max="775" width="10" customWidth="1"/>
    <col min="776" max="776" width="5.5" customWidth="1"/>
    <col min="777" max="777" width="12.375" customWidth="1"/>
    <col min="778" max="779" width="13" customWidth="1"/>
    <col min="1025" max="1025" width="4.125" customWidth="1"/>
    <col min="1026" max="1026" width="35.125" customWidth="1"/>
    <col min="1027" max="1027" width="31.625" customWidth="1"/>
    <col min="1028" max="1028" width="4" customWidth="1"/>
    <col min="1029" max="1030" width="9.375" customWidth="1"/>
    <col min="1031" max="1031" width="10" customWidth="1"/>
    <col min="1032" max="1032" width="5.5" customWidth="1"/>
    <col min="1033" max="1033" width="12.375" customWidth="1"/>
    <col min="1034" max="1035" width="13" customWidth="1"/>
    <col min="1281" max="1281" width="4.125" customWidth="1"/>
    <col min="1282" max="1282" width="35.125" customWidth="1"/>
    <col min="1283" max="1283" width="31.625" customWidth="1"/>
    <col min="1284" max="1284" width="4" customWidth="1"/>
    <col min="1285" max="1286" width="9.375" customWidth="1"/>
    <col min="1287" max="1287" width="10" customWidth="1"/>
    <col min="1288" max="1288" width="5.5" customWidth="1"/>
    <col min="1289" max="1289" width="12.375" customWidth="1"/>
    <col min="1290" max="1291" width="13" customWidth="1"/>
    <col min="1537" max="1537" width="4.125" customWidth="1"/>
    <col min="1538" max="1538" width="35.125" customWidth="1"/>
    <col min="1539" max="1539" width="31.625" customWidth="1"/>
    <col min="1540" max="1540" width="4" customWidth="1"/>
    <col min="1541" max="1542" width="9.375" customWidth="1"/>
    <col min="1543" max="1543" width="10" customWidth="1"/>
    <col min="1544" max="1544" width="5.5" customWidth="1"/>
    <col min="1545" max="1545" width="12.375" customWidth="1"/>
    <col min="1546" max="1547" width="13" customWidth="1"/>
    <col min="1793" max="1793" width="4.125" customWidth="1"/>
    <col min="1794" max="1794" width="35.125" customWidth="1"/>
    <col min="1795" max="1795" width="31.625" customWidth="1"/>
    <col min="1796" max="1796" width="4" customWidth="1"/>
    <col min="1797" max="1798" width="9.375" customWidth="1"/>
    <col min="1799" max="1799" width="10" customWidth="1"/>
    <col min="1800" max="1800" width="5.5" customWidth="1"/>
    <col min="1801" max="1801" width="12.375" customWidth="1"/>
    <col min="1802" max="1803" width="13" customWidth="1"/>
    <col min="2049" max="2049" width="4.125" customWidth="1"/>
    <col min="2050" max="2050" width="35.125" customWidth="1"/>
    <col min="2051" max="2051" width="31.625" customWidth="1"/>
    <col min="2052" max="2052" width="4" customWidth="1"/>
    <col min="2053" max="2054" width="9.375" customWidth="1"/>
    <col min="2055" max="2055" width="10" customWidth="1"/>
    <col min="2056" max="2056" width="5.5" customWidth="1"/>
    <col min="2057" max="2057" width="12.375" customWidth="1"/>
    <col min="2058" max="2059" width="13" customWidth="1"/>
    <col min="2305" max="2305" width="4.125" customWidth="1"/>
    <col min="2306" max="2306" width="35.125" customWidth="1"/>
    <col min="2307" max="2307" width="31.625" customWidth="1"/>
    <col min="2308" max="2308" width="4" customWidth="1"/>
    <col min="2309" max="2310" width="9.375" customWidth="1"/>
    <col min="2311" max="2311" width="10" customWidth="1"/>
    <col min="2312" max="2312" width="5.5" customWidth="1"/>
    <col min="2313" max="2313" width="12.375" customWidth="1"/>
    <col min="2314" max="2315" width="13" customWidth="1"/>
    <col min="2561" max="2561" width="4.125" customWidth="1"/>
    <col min="2562" max="2562" width="35.125" customWidth="1"/>
    <col min="2563" max="2563" width="31.625" customWidth="1"/>
    <col min="2564" max="2564" width="4" customWidth="1"/>
    <col min="2565" max="2566" width="9.375" customWidth="1"/>
    <col min="2567" max="2567" width="10" customWidth="1"/>
    <col min="2568" max="2568" width="5.5" customWidth="1"/>
    <col min="2569" max="2569" width="12.375" customWidth="1"/>
    <col min="2570" max="2571" width="13" customWidth="1"/>
    <col min="2817" max="2817" width="4.125" customWidth="1"/>
    <col min="2818" max="2818" width="35.125" customWidth="1"/>
    <col min="2819" max="2819" width="31.625" customWidth="1"/>
    <col min="2820" max="2820" width="4" customWidth="1"/>
    <col min="2821" max="2822" width="9.375" customWidth="1"/>
    <col min="2823" max="2823" width="10" customWidth="1"/>
    <col min="2824" max="2824" width="5.5" customWidth="1"/>
    <col min="2825" max="2825" width="12.375" customWidth="1"/>
    <col min="2826" max="2827" width="13" customWidth="1"/>
    <col min="3073" max="3073" width="4.125" customWidth="1"/>
    <col min="3074" max="3074" width="35.125" customWidth="1"/>
    <col min="3075" max="3075" width="31.625" customWidth="1"/>
    <col min="3076" max="3076" width="4" customWidth="1"/>
    <col min="3077" max="3078" width="9.375" customWidth="1"/>
    <col min="3079" max="3079" width="10" customWidth="1"/>
    <col min="3080" max="3080" width="5.5" customWidth="1"/>
    <col min="3081" max="3081" width="12.375" customWidth="1"/>
    <col min="3082" max="3083" width="13" customWidth="1"/>
    <col min="3329" max="3329" width="4.125" customWidth="1"/>
    <col min="3330" max="3330" width="35.125" customWidth="1"/>
    <col min="3331" max="3331" width="31.625" customWidth="1"/>
    <col min="3332" max="3332" width="4" customWidth="1"/>
    <col min="3333" max="3334" width="9.375" customWidth="1"/>
    <col min="3335" max="3335" width="10" customWidth="1"/>
    <col min="3336" max="3336" width="5.5" customWidth="1"/>
    <col min="3337" max="3337" width="12.375" customWidth="1"/>
    <col min="3338" max="3339" width="13" customWidth="1"/>
    <col min="3585" max="3585" width="4.125" customWidth="1"/>
    <col min="3586" max="3586" width="35.125" customWidth="1"/>
    <col min="3587" max="3587" width="31.625" customWidth="1"/>
    <col min="3588" max="3588" width="4" customWidth="1"/>
    <col min="3589" max="3590" width="9.375" customWidth="1"/>
    <col min="3591" max="3591" width="10" customWidth="1"/>
    <col min="3592" max="3592" width="5.5" customWidth="1"/>
    <col min="3593" max="3593" width="12.375" customWidth="1"/>
    <col min="3594" max="3595" width="13" customWidth="1"/>
    <col min="3841" max="3841" width="4.125" customWidth="1"/>
    <col min="3842" max="3842" width="35.125" customWidth="1"/>
    <col min="3843" max="3843" width="31.625" customWidth="1"/>
    <col min="3844" max="3844" width="4" customWidth="1"/>
    <col min="3845" max="3846" width="9.375" customWidth="1"/>
    <col min="3847" max="3847" width="10" customWidth="1"/>
    <col min="3848" max="3848" width="5.5" customWidth="1"/>
    <col min="3849" max="3849" width="12.375" customWidth="1"/>
    <col min="3850" max="3851" width="13" customWidth="1"/>
    <col min="4097" max="4097" width="4.125" customWidth="1"/>
    <col min="4098" max="4098" width="35.125" customWidth="1"/>
    <col min="4099" max="4099" width="31.625" customWidth="1"/>
    <col min="4100" max="4100" width="4" customWidth="1"/>
    <col min="4101" max="4102" width="9.375" customWidth="1"/>
    <col min="4103" max="4103" width="10" customWidth="1"/>
    <col min="4104" max="4104" width="5.5" customWidth="1"/>
    <col min="4105" max="4105" width="12.375" customWidth="1"/>
    <col min="4106" max="4107" width="13" customWidth="1"/>
    <col min="4353" max="4353" width="4.125" customWidth="1"/>
    <col min="4354" max="4354" width="35.125" customWidth="1"/>
    <col min="4355" max="4355" width="31.625" customWidth="1"/>
    <col min="4356" max="4356" width="4" customWidth="1"/>
    <col min="4357" max="4358" width="9.375" customWidth="1"/>
    <col min="4359" max="4359" width="10" customWidth="1"/>
    <col min="4360" max="4360" width="5.5" customWidth="1"/>
    <col min="4361" max="4361" width="12.375" customWidth="1"/>
    <col min="4362" max="4363" width="13" customWidth="1"/>
    <col min="4609" max="4609" width="4.125" customWidth="1"/>
    <col min="4610" max="4610" width="35.125" customWidth="1"/>
    <col min="4611" max="4611" width="31.625" customWidth="1"/>
    <col min="4612" max="4612" width="4" customWidth="1"/>
    <col min="4613" max="4614" width="9.375" customWidth="1"/>
    <col min="4615" max="4615" width="10" customWidth="1"/>
    <col min="4616" max="4616" width="5.5" customWidth="1"/>
    <col min="4617" max="4617" width="12.375" customWidth="1"/>
    <col min="4618" max="4619" width="13" customWidth="1"/>
    <col min="4865" max="4865" width="4.125" customWidth="1"/>
    <col min="4866" max="4866" width="35.125" customWidth="1"/>
    <col min="4867" max="4867" width="31.625" customWidth="1"/>
    <col min="4868" max="4868" width="4" customWidth="1"/>
    <col min="4869" max="4870" width="9.375" customWidth="1"/>
    <col min="4871" max="4871" width="10" customWidth="1"/>
    <col min="4872" max="4872" width="5.5" customWidth="1"/>
    <col min="4873" max="4873" width="12.375" customWidth="1"/>
    <col min="4874" max="4875" width="13" customWidth="1"/>
    <col min="5121" max="5121" width="4.125" customWidth="1"/>
    <col min="5122" max="5122" width="35.125" customWidth="1"/>
    <col min="5123" max="5123" width="31.625" customWidth="1"/>
    <col min="5124" max="5124" width="4" customWidth="1"/>
    <col min="5125" max="5126" width="9.375" customWidth="1"/>
    <col min="5127" max="5127" width="10" customWidth="1"/>
    <col min="5128" max="5128" width="5.5" customWidth="1"/>
    <col min="5129" max="5129" width="12.375" customWidth="1"/>
    <col min="5130" max="5131" width="13" customWidth="1"/>
    <col min="5377" max="5377" width="4.125" customWidth="1"/>
    <col min="5378" max="5378" width="35.125" customWidth="1"/>
    <col min="5379" max="5379" width="31.625" customWidth="1"/>
    <col min="5380" max="5380" width="4" customWidth="1"/>
    <col min="5381" max="5382" width="9.375" customWidth="1"/>
    <col min="5383" max="5383" width="10" customWidth="1"/>
    <col min="5384" max="5384" width="5.5" customWidth="1"/>
    <col min="5385" max="5385" width="12.375" customWidth="1"/>
    <col min="5386" max="5387" width="13" customWidth="1"/>
    <col min="5633" max="5633" width="4.125" customWidth="1"/>
    <col min="5634" max="5634" width="35.125" customWidth="1"/>
    <col min="5635" max="5635" width="31.625" customWidth="1"/>
    <col min="5636" max="5636" width="4" customWidth="1"/>
    <col min="5637" max="5638" width="9.375" customWidth="1"/>
    <col min="5639" max="5639" width="10" customWidth="1"/>
    <col min="5640" max="5640" width="5.5" customWidth="1"/>
    <col min="5641" max="5641" width="12.375" customWidth="1"/>
    <col min="5642" max="5643" width="13" customWidth="1"/>
    <col min="5889" max="5889" width="4.125" customWidth="1"/>
    <col min="5890" max="5890" width="35.125" customWidth="1"/>
    <col min="5891" max="5891" width="31.625" customWidth="1"/>
    <col min="5892" max="5892" width="4" customWidth="1"/>
    <col min="5893" max="5894" width="9.375" customWidth="1"/>
    <col min="5895" max="5895" width="10" customWidth="1"/>
    <col min="5896" max="5896" width="5.5" customWidth="1"/>
    <col min="5897" max="5897" width="12.375" customWidth="1"/>
    <col min="5898" max="5899" width="13" customWidth="1"/>
    <col min="6145" max="6145" width="4.125" customWidth="1"/>
    <col min="6146" max="6146" width="35.125" customWidth="1"/>
    <col min="6147" max="6147" width="31.625" customWidth="1"/>
    <col min="6148" max="6148" width="4" customWidth="1"/>
    <col min="6149" max="6150" width="9.375" customWidth="1"/>
    <col min="6151" max="6151" width="10" customWidth="1"/>
    <col min="6152" max="6152" width="5.5" customWidth="1"/>
    <col min="6153" max="6153" width="12.375" customWidth="1"/>
    <col min="6154" max="6155" width="13" customWidth="1"/>
    <col min="6401" max="6401" width="4.125" customWidth="1"/>
    <col min="6402" max="6402" width="35.125" customWidth="1"/>
    <col min="6403" max="6403" width="31.625" customWidth="1"/>
    <col min="6404" max="6404" width="4" customWidth="1"/>
    <col min="6405" max="6406" width="9.375" customWidth="1"/>
    <col min="6407" max="6407" width="10" customWidth="1"/>
    <col min="6408" max="6408" width="5.5" customWidth="1"/>
    <col min="6409" max="6409" width="12.375" customWidth="1"/>
    <col min="6410" max="6411" width="13" customWidth="1"/>
    <col min="6657" max="6657" width="4.125" customWidth="1"/>
    <col min="6658" max="6658" width="35.125" customWidth="1"/>
    <col min="6659" max="6659" width="31.625" customWidth="1"/>
    <col min="6660" max="6660" width="4" customWidth="1"/>
    <col min="6661" max="6662" width="9.375" customWidth="1"/>
    <col min="6663" max="6663" width="10" customWidth="1"/>
    <col min="6664" max="6664" width="5.5" customWidth="1"/>
    <col min="6665" max="6665" width="12.375" customWidth="1"/>
    <col min="6666" max="6667" width="13" customWidth="1"/>
    <col min="6913" max="6913" width="4.125" customWidth="1"/>
    <col min="6914" max="6914" width="35.125" customWidth="1"/>
    <col min="6915" max="6915" width="31.625" customWidth="1"/>
    <col min="6916" max="6916" width="4" customWidth="1"/>
    <col min="6917" max="6918" width="9.375" customWidth="1"/>
    <col min="6919" max="6919" width="10" customWidth="1"/>
    <col min="6920" max="6920" width="5.5" customWidth="1"/>
    <col min="6921" max="6921" width="12.375" customWidth="1"/>
    <col min="6922" max="6923" width="13" customWidth="1"/>
    <col min="7169" max="7169" width="4.125" customWidth="1"/>
    <col min="7170" max="7170" width="35.125" customWidth="1"/>
    <col min="7171" max="7171" width="31.625" customWidth="1"/>
    <col min="7172" max="7172" width="4" customWidth="1"/>
    <col min="7173" max="7174" width="9.375" customWidth="1"/>
    <col min="7175" max="7175" width="10" customWidth="1"/>
    <col min="7176" max="7176" width="5.5" customWidth="1"/>
    <col min="7177" max="7177" width="12.375" customWidth="1"/>
    <col min="7178" max="7179" width="13" customWidth="1"/>
    <col min="7425" max="7425" width="4.125" customWidth="1"/>
    <col min="7426" max="7426" width="35.125" customWidth="1"/>
    <col min="7427" max="7427" width="31.625" customWidth="1"/>
    <col min="7428" max="7428" width="4" customWidth="1"/>
    <col min="7429" max="7430" width="9.375" customWidth="1"/>
    <col min="7431" max="7431" width="10" customWidth="1"/>
    <col min="7432" max="7432" width="5.5" customWidth="1"/>
    <col min="7433" max="7433" width="12.375" customWidth="1"/>
    <col min="7434" max="7435" width="13" customWidth="1"/>
    <col min="7681" max="7681" width="4.125" customWidth="1"/>
    <col min="7682" max="7682" width="35.125" customWidth="1"/>
    <col min="7683" max="7683" width="31.625" customWidth="1"/>
    <col min="7684" max="7684" width="4" customWidth="1"/>
    <col min="7685" max="7686" width="9.375" customWidth="1"/>
    <col min="7687" max="7687" width="10" customWidth="1"/>
    <col min="7688" max="7688" width="5.5" customWidth="1"/>
    <col min="7689" max="7689" width="12.375" customWidth="1"/>
    <col min="7690" max="7691" width="13" customWidth="1"/>
    <col min="7937" max="7937" width="4.125" customWidth="1"/>
    <col min="7938" max="7938" width="35.125" customWidth="1"/>
    <col min="7939" max="7939" width="31.625" customWidth="1"/>
    <col min="7940" max="7940" width="4" customWidth="1"/>
    <col min="7941" max="7942" width="9.375" customWidth="1"/>
    <col min="7943" max="7943" width="10" customWidth="1"/>
    <col min="7944" max="7944" width="5.5" customWidth="1"/>
    <col min="7945" max="7945" width="12.375" customWidth="1"/>
    <col min="7946" max="7947" width="13" customWidth="1"/>
    <col min="8193" max="8193" width="4.125" customWidth="1"/>
    <col min="8194" max="8194" width="35.125" customWidth="1"/>
    <col min="8195" max="8195" width="31.625" customWidth="1"/>
    <col min="8196" max="8196" width="4" customWidth="1"/>
    <col min="8197" max="8198" width="9.375" customWidth="1"/>
    <col min="8199" max="8199" width="10" customWidth="1"/>
    <col min="8200" max="8200" width="5.5" customWidth="1"/>
    <col min="8201" max="8201" width="12.375" customWidth="1"/>
    <col min="8202" max="8203" width="13" customWidth="1"/>
    <col min="8449" max="8449" width="4.125" customWidth="1"/>
    <col min="8450" max="8450" width="35.125" customWidth="1"/>
    <col min="8451" max="8451" width="31.625" customWidth="1"/>
    <col min="8452" max="8452" width="4" customWidth="1"/>
    <col min="8453" max="8454" width="9.375" customWidth="1"/>
    <col min="8455" max="8455" width="10" customWidth="1"/>
    <col min="8456" max="8456" width="5.5" customWidth="1"/>
    <col min="8457" max="8457" width="12.375" customWidth="1"/>
    <col min="8458" max="8459" width="13" customWidth="1"/>
    <col min="8705" max="8705" width="4.125" customWidth="1"/>
    <col min="8706" max="8706" width="35.125" customWidth="1"/>
    <col min="8707" max="8707" width="31.625" customWidth="1"/>
    <col min="8708" max="8708" width="4" customWidth="1"/>
    <col min="8709" max="8710" width="9.375" customWidth="1"/>
    <col min="8711" max="8711" width="10" customWidth="1"/>
    <col min="8712" max="8712" width="5.5" customWidth="1"/>
    <col min="8713" max="8713" width="12.375" customWidth="1"/>
    <col min="8714" max="8715" width="13" customWidth="1"/>
    <col min="8961" max="8961" width="4.125" customWidth="1"/>
    <col min="8962" max="8962" width="35.125" customWidth="1"/>
    <col min="8963" max="8963" width="31.625" customWidth="1"/>
    <col min="8964" max="8964" width="4" customWidth="1"/>
    <col min="8965" max="8966" width="9.375" customWidth="1"/>
    <col min="8967" max="8967" width="10" customWidth="1"/>
    <col min="8968" max="8968" width="5.5" customWidth="1"/>
    <col min="8969" max="8969" width="12.375" customWidth="1"/>
    <col min="8970" max="8971" width="13" customWidth="1"/>
    <col min="9217" max="9217" width="4.125" customWidth="1"/>
    <col min="9218" max="9218" width="35.125" customWidth="1"/>
    <col min="9219" max="9219" width="31.625" customWidth="1"/>
    <col min="9220" max="9220" width="4" customWidth="1"/>
    <col min="9221" max="9222" width="9.375" customWidth="1"/>
    <col min="9223" max="9223" width="10" customWidth="1"/>
    <col min="9224" max="9224" width="5.5" customWidth="1"/>
    <col min="9225" max="9225" width="12.375" customWidth="1"/>
    <col min="9226" max="9227" width="13" customWidth="1"/>
    <col min="9473" max="9473" width="4.125" customWidth="1"/>
    <col min="9474" max="9474" width="35.125" customWidth="1"/>
    <col min="9475" max="9475" width="31.625" customWidth="1"/>
    <col min="9476" max="9476" width="4" customWidth="1"/>
    <col min="9477" max="9478" width="9.375" customWidth="1"/>
    <col min="9479" max="9479" width="10" customWidth="1"/>
    <col min="9480" max="9480" width="5.5" customWidth="1"/>
    <col min="9481" max="9481" width="12.375" customWidth="1"/>
    <col min="9482" max="9483" width="13" customWidth="1"/>
    <col min="9729" max="9729" width="4.125" customWidth="1"/>
    <col min="9730" max="9730" width="35.125" customWidth="1"/>
    <col min="9731" max="9731" width="31.625" customWidth="1"/>
    <col min="9732" max="9732" width="4" customWidth="1"/>
    <col min="9733" max="9734" width="9.375" customWidth="1"/>
    <col min="9735" max="9735" width="10" customWidth="1"/>
    <col min="9736" max="9736" width="5.5" customWidth="1"/>
    <col min="9737" max="9737" width="12.375" customWidth="1"/>
    <col min="9738" max="9739" width="13" customWidth="1"/>
    <col min="9985" max="9985" width="4.125" customWidth="1"/>
    <col min="9986" max="9986" width="35.125" customWidth="1"/>
    <col min="9987" max="9987" width="31.625" customWidth="1"/>
    <col min="9988" max="9988" width="4" customWidth="1"/>
    <col min="9989" max="9990" width="9.375" customWidth="1"/>
    <col min="9991" max="9991" width="10" customWidth="1"/>
    <col min="9992" max="9992" width="5.5" customWidth="1"/>
    <col min="9993" max="9993" width="12.375" customWidth="1"/>
    <col min="9994" max="9995" width="13" customWidth="1"/>
    <col min="10241" max="10241" width="4.125" customWidth="1"/>
    <col min="10242" max="10242" width="35.125" customWidth="1"/>
    <col min="10243" max="10243" width="31.625" customWidth="1"/>
    <col min="10244" max="10244" width="4" customWidth="1"/>
    <col min="10245" max="10246" width="9.375" customWidth="1"/>
    <col min="10247" max="10247" width="10" customWidth="1"/>
    <col min="10248" max="10248" width="5.5" customWidth="1"/>
    <col min="10249" max="10249" width="12.375" customWidth="1"/>
    <col min="10250" max="10251" width="13" customWidth="1"/>
    <col min="10497" max="10497" width="4.125" customWidth="1"/>
    <col min="10498" max="10498" width="35.125" customWidth="1"/>
    <col min="10499" max="10499" width="31.625" customWidth="1"/>
    <col min="10500" max="10500" width="4" customWidth="1"/>
    <col min="10501" max="10502" width="9.375" customWidth="1"/>
    <col min="10503" max="10503" width="10" customWidth="1"/>
    <col min="10504" max="10504" width="5.5" customWidth="1"/>
    <col min="10505" max="10505" width="12.375" customWidth="1"/>
    <col min="10506" max="10507" width="13" customWidth="1"/>
    <col min="10753" max="10753" width="4.125" customWidth="1"/>
    <col min="10754" max="10754" width="35.125" customWidth="1"/>
    <col min="10755" max="10755" width="31.625" customWidth="1"/>
    <col min="10756" max="10756" width="4" customWidth="1"/>
    <col min="10757" max="10758" width="9.375" customWidth="1"/>
    <col min="10759" max="10759" width="10" customWidth="1"/>
    <col min="10760" max="10760" width="5.5" customWidth="1"/>
    <col min="10761" max="10761" width="12.375" customWidth="1"/>
    <col min="10762" max="10763" width="13" customWidth="1"/>
    <col min="11009" max="11009" width="4.125" customWidth="1"/>
    <col min="11010" max="11010" width="35.125" customWidth="1"/>
    <col min="11011" max="11011" width="31.625" customWidth="1"/>
    <col min="11012" max="11012" width="4" customWidth="1"/>
    <col min="11013" max="11014" width="9.375" customWidth="1"/>
    <col min="11015" max="11015" width="10" customWidth="1"/>
    <col min="11016" max="11016" width="5.5" customWidth="1"/>
    <col min="11017" max="11017" width="12.375" customWidth="1"/>
    <col min="11018" max="11019" width="13" customWidth="1"/>
    <col min="11265" max="11265" width="4.125" customWidth="1"/>
    <col min="11266" max="11266" width="35.125" customWidth="1"/>
    <col min="11267" max="11267" width="31.625" customWidth="1"/>
    <col min="11268" max="11268" width="4" customWidth="1"/>
    <col min="11269" max="11270" width="9.375" customWidth="1"/>
    <col min="11271" max="11271" width="10" customWidth="1"/>
    <col min="11272" max="11272" width="5.5" customWidth="1"/>
    <col min="11273" max="11273" width="12.375" customWidth="1"/>
    <col min="11274" max="11275" width="13" customWidth="1"/>
    <col min="11521" max="11521" width="4.125" customWidth="1"/>
    <col min="11522" max="11522" width="35.125" customWidth="1"/>
    <col min="11523" max="11523" width="31.625" customWidth="1"/>
    <col min="11524" max="11524" width="4" customWidth="1"/>
    <col min="11525" max="11526" width="9.375" customWidth="1"/>
    <col min="11527" max="11527" width="10" customWidth="1"/>
    <col min="11528" max="11528" width="5.5" customWidth="1"/>
    <col min="11529" max="11529" width="12.375" customWidth="1"/>
    <col min="11530" max="11531" width="13" customWidth="1"/>
    <col min="11777" max="11777" width="4.125" customWidth="1"/>
    <col min="11778" max="11778" width="35.125" customWidth="1"/>
    <col min="11779" max="11779" width="31.625" customWidth="1"/>
    <col min="11780" max="11780" width="4" customWidth="1"/>
    <col min="11781" max="11782" width="9.375" customWidth="1"/>
    <col min="11783" max="11783" width="10" customWidth="1"/>
    <col min="11784" max="11784" width="5.5" customWidth="1"/>
    <col min="11785" max="11785" width="12.375" customWidth="1"/>
    <col min="11786" max="11787" width="13" customWidth="1"/>
    <col min="12033" max="12033" width="4.125" customWidth="1"/>
    <col min="12034" max="12034" width="35.125" customWidth="1"/>
    <col min="12035" max="12035" width="31.625" customWidth="1"/>
    <col min="12036" max="12036" width="4" customWidth="1"/>
    <col min="12037" max="12038" width="9.375" customWidth="1"/>
    <col min="12039" max="12039" width="10" customWidth="1"/>
    <col min="12040" max="12040" width="5.5" customWidth="1"/>
    <col min="12041" max="12041" width="12.375" customWidth="1"/>
    <col min="12042" max="12043" width="13" customWidth="1"/>
    <col min="12289" max="12289" width="4.125" customWidth="1"/>
    <col min="12290" max="12290" width="35.125" customWidth="1"/>
    <col min="12291" max="12291" width="31.625" customWidth="1"/>
    <col min="12292" max="12292" width="4" customWidth="1"/>
    <col min="12293" max="12294" width="9.375" customWidth="1"/>
    <col min="12295" max="12295" width="10" customWidth="1"/>
    <col min="12296" max="12296" width="5.5" customWidth="1"/>
    <col min="12297" max="12297" width="12.375" customWidth="1"/>
    <col min="12298" max="12299" width="13" customWidth="1"/>
    <col min="12545" max="12545" width="4.125" customWidth="1"/>
    <col min="12546" max="12546" width="35.125" customWidth="1"/>
    <col min="12547" max="12547" width="31.625" customWidth="1"/>
    <col min="12548" max="12548" width="4" customWidth="1"/>
    <col min="12549" max="12550" width="9.375" customWidth="1"/>
    <col min="12551" max="12551" width="10" customWidth="1"/>
    <col min="12552" max="12552" width="5.5" customWidth="1"/>
    <col min="12553" max="12553" width="12.375" customWidth="1"/>
    <col min="12554" max="12555" width="13" customWidth="1"/>
    <col min="12801" max="12801" width="4.125" customWidth="1"/>
    <col min="12802" max="12802" width="35.125" customWidth="1"/>
    <col min="12803" max="12803" width="31.625" customWidth="1"/>
    <col min="12804" max="12804" width="4" customWidth="1"/>
    <col min="12805" max="12806" width="9.375" customWidth="1"/>
    <col min="12807" max="12807" width="10" customWidth="1"/>
    <col min="12808" max="12808" width="5.5" customWidth="1"/>
    <col min="12809" max="12809" width="12.375" customWidth="1"/>
    <col min="12810" max="12811" width="13" customWidth="1"/>
    <col min="13057" max="13057" width="4.125" customWidth="1"/>
    <col min="13058" max="13058" width="35.125" customWidth="1"/>
    <col min="13059" max="13059" width="31.625" customWidth="1"/>
    <col min="13060" max="13060" width="4" customWidth="1"/>
    <col min="13061" max="13062" width="9.375" customWidth="1"/>
    <col min="13063" max="13063" width="10" customWidth="1"/>
    <col min="13064" max="13064" width="5.5" customWidth="1"/>
    <col min="13065" max="13065" width="12.375" customWidth="1"/>
    <col min="13066" max="13067" width="13" customWidth="1"/>
    <col min="13313" max="13313" width="4.125" customWidth="1"/>
    <col min="13314" max="13314" width="35.125" customWidth="1"/>
    <col min="13315" max="13315" width="31.625" customWidth="1"/>
    <col min="13316" max="13316" width="4" customWidth="1"/>
    <col min="13317" max="13318" width="9.375" customWidth="1"/>
    <col min="13319" max="13319" width="10" customWidth="1"/>
    <col min="13320" max="13320" width="5.5" customWidth="1"/>
    <col min="13321" max="13321" width="12.375" customWidth="1"/>
    <col min="13322" max="13323" width="13" customWidth="1"/>
    <col min="13569" max="13569" width="4.125" customWidth="1"/>
    <col min="13570" max="13570" width="35.125" customWidth="1"/>
    <col min="13571" max="13571" width="31.625" customWidth="1"/>
    <col min="13572" max="13572" width="4" customWidth="1"/>
    <col min="13573" max="13574" width="9.375" customWidth="1"/>
    <col min="13575" max="13575" width="10" customWidth="1"/>
    <col min="13576" max="13576" width="5.5" customWidth="1"/>
    <col min="13577" max="13577" width="12.375" customWidth="1"/>
    <col min="13578" max="13579" width="13" customWidth="1"/>
    <col min="13825" max="13825" width="4.125" customWidth="1"/>
    <col min="13826" max="13826" width="35.125" customWidth="1"/>
    <col min="13827" max="13827" width="31.625" customWidth="1"/>
    <col min="13828" max="13828" width="4" customWidth="1"/>
    <col min="13829" max="13830" width="9.375" customWidth="1"/>
    <col min="13831" max="13831" width="10" customWidth="1"/>
    <col min="13832" max="13832" width="5.5" customWidth="1"/>
    <col min="13833" max="13833" width="12.375" customWidth="1"/>
    <col min="13834" max="13835" width="13" customWidth="1"/>
    <col min="14081" max="14081" width="4.125" customWidth="1"/>
    <col min="14082" max="14082" width="35.125" customWidth="1"/>
    <col min="14083" max="14083" width="31.625" customWidth="1"/>
    <col min="14084" max="14084" width="4" customWidth="1"/>
    <col min="14085" max="14086" width="9.375" customWidth="1"/>
    <col min="14087" max="14087" width="10" customWidth="1"/>
    <col min="14088" max="14088" width="5.5" customWidth="1"/>
    <col min="14089" max="14089" width="12.375" customWidth="1"/>
    <col min="14090" max="14091" width="13" customWidth="1"/>
    <col min="14337" max="14337" width="4.125" customWidth="1"/>
    <col min="14338" max="14338" width="35.125" customWidth="1"/>
    <col min="14339" max="14339" width="31.625" customWidth="1"/>
    <col min="14340" max="14340" width="4" customWidth="1"/>
    <col min="14341" max="14342" width="9.375" customWidth="1"/>
    <col min="14343" max="14343" width="10" customWidth="1"/>
    <col min="14344" max="14344" width="5.5" customWidth="1"/>
    <col min="14345" max="14345" width="12.375" customWidth="1"/>
    <col min="14346" max="14347" width="13" customWidth="1"/>
    <col min="14593" max="14593" width="4.125" customWidth="1"/>
    <col min="14594" max="14594" width="35.125" customWidth="1"/>
    <col min="14595" max="14595" width="31.625" customWidth="1"/>
    <col min="14596" max="14596" width="4" customWidth="1"/>
    <col min="14597" max="14598" width="9.375" customWidth="1"/>
    <col min="14599" max="14599" width="10" customWidth="1"/>
    <col min="14600" max="14600" width="5.5" customWidth="1"/>
    <col min="14601" max="14601" width="12.375" customWidth="1"/>
    <col min="14602" max="14603" width="13" customWidth="1"/>
    <col min="14849" max="14849" width="4.125" customWidth="1"/>
    <col min="14850" max="14850" width="35.125" customWidth="1"/>
    <col min="14851" max="14851" width="31.625" customWidth="1"/>
    <col min="14852" max="14852" width="4" customWidth="1"/>
    <col min="14853" max="14854" width="9.375" customWidth="1"/>
    <col min="14855" max="14855" width="10" customWidth="1"/>
    <col min="14856" max="14856" width="5.5" customWidth="1"/>
    <col min="14857" max="14857" width="12.375" customWidth="1"/>
    <col min="14858" max="14859" width="13" customWidth="1"/>
    <col min="15105" max="15105" width="4.125" customWidth="1"/>
    <col min="15106" max="15106" width="35.125" customWidth="1"/>
    <col min="15107" max="15107" width="31.625" customWidth="1"/>
    <col min="15108" max="15108" width="4" customWidth="1"/>
    <col min="15109" max="15110" width="9.375" customWidth="1"/>
    <col min="15111" max="15111" width="10" customWidth="1"/>
    <col min="15112" max="15112" width="5.5" customWidth="1"/>
    <col min="15113" max="15113" width="12.375" customWidth="1"/>
    <col min="15114" max="15115" width="13" customWidth="1"/>
    <col min="15361" max="15361" width="4.125" customWidth="1"/>
    <col min="15362" max="15362" width="35.125" customWidth="1"/>
    <col min="15363" max="15363" width="31.625" customWidth="1"/>
    <col min="15364" max="15364" width="4" customWidth="1"/>
    <col min="15365" max="15366" width="9.375" customWidth="1"/>
    <col min="15367" max="15367" width="10" customWidth="1"/>
    <col min="15368" max="15368" width="5.5" customWidth="1"/>
    <col min="15369" max="15369" width="12.375" customWidth="1"/>
    <col min="15370" max="15371" width="13" customWidth="1"/>
    <col min="15617" max="15617" width="4.125" customWidth="1"/>
    <col min="15618" max="15618" width="35.125" customWidth="1"/>
    <col min="15619" max="15619" width="31.625" customWidth="1"/>
    <col min="15620" max="15620" width="4" customWidth="1"/>
    <col min="15621" max="15622" width="9.375" customWidth="1"/>
    <col min="15623" max="15623" width="10" customWidth="1"/>
    <col min="15624" max="15624" width="5.5" customWidth="1"/>
    <col min="15625" max="15625" width="12.375" customWidth="1"/>
    <col min="15626" max="15627" width="13" customWidth="1"/>
    <col min="15873" max="15873" width="4.125" customWidth="1"/>
    <col min="15874" max="15874" width="35.125" customWidth="1"/>
    <col min="15875" max="15875" width="31.625" customWidth="1"/>
    <col min="15876" max="15876" width="4" customWidth="1"/>
    <col min="15877" max="15878" width="9.375" customWidth="1"/>
    <col min="15879" max="15879" width="10" customWidth="1"/>
    <col min="15880" max="15880" width="5.5" customWidth="1"/>
    <col min="15881" max="15881" width="12.375" customWidth="1"/>
    <col min="15882" max="15883" width="13" customWidth="1"/>
    <col min="16129" max="16129" width="4.125" customWidth="1"/>
    <col min="16130" max="16130" width="35.125" customWidth="1"/>
    <col min="16131" max="16131" width="31.625" customWidth="1"/>
    <col min="16132" max="16132" width="4" customWidth="1"/>
    <col min="16133" max="16134" width="9.375" customWidth="1"/>
    <col min="16135" max="16135" width="10" customWidth="1"/>
    <col min="16136" max="16136" width="5.5" customWidth="1"/>
    <col min="16137" max="16137" width="12.375" customWidth="1"/>
    <col min="16138" max="16139" width="13" customWidth="1"/>
  </cols>
  <sheetData>
    <row r="1" spans="1:12" ht="15">
      <c r="A1" s="5" t="s">
        <v>2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5" t="s">
        <v>37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>
      <c r="A3" s="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33.75">
      <c r="A4" s="26" t="s">
        <v>3</v>
      </c>
      <c r="B4" s="26" t="s">
        <v>4</v>
      </c>
      <c r="C4" s="26" t="s">
        <v>63</v>
      </c>
      <c r="D4" s="26" t="s">
        <v>6</v>
      </c>
      <c r="E4" s="8" t="s">
        <v>56</v>
      </c>
      <c r="F4" s="8" t="s">
        <v>57</v>
      </c>
      <c r="G4" s="26" t="s">
        <v>64</v>
      </c>
      <c r="H4" s="26" t="s">
        <v>10</v>
      </c>
      <c r="I4" s="8" t="s">
        <v>11</v>
      </c>
      <c r="J4" s="8" t="s">
        <v>12</v>
      </c>
      <c r="K4" s="26" t="s">
        <v>13</v>
      </c>
      <c r="L4" s="25"/>
    </row>
    <row r="5" spans="1:12">
      <c r="A5" s="26">
        <v>1</v>
      </c>
      <c r="B5" s="26">
        <v>2</v>
      </c>
      <c r="C5" s="26">
        <v>3</v>
      </c>
      <c r="D5" s="26">
        <v>4</v>
      </c>
      <c r="E5" s="8">
        <v>5</v>
      </c>
      <c r="F5" s="8">
        <v>6</v>
      </c>
      <c r="G5" s="26">
        <v>7</v>
      </c>
      <c r="H5" s="26">
        <v>8</v>
      </c>
      <c r="I5" s="8">
        <v>9</v>
      </c>
      <c r="J5" s="8">
        <v>10</v>
      </c>
      <c r="K5" s="26"/>
      <c r="L5" s="25"/>
    </row>
    <row r="6" spans="1:12" ht="93" customHeight="1">
      <c r="A6" s="26" t="s">
        <v>76</v>
      </c>
      <c r="B6" s="28" t="s">
        <v>79</v>
      </c>
      <c r="C6" s="61"/>
      <c r="D6" s="62" t="s">
        <v>65</v>
      </c>
      <c r="E6" s="62">
        <v>11</v>
      </c>
      <c r="F6" s="62" t="s">
        <v>66</v>
      </c>
      <c r="G6" s="34"/>
      <c r="H6" s="63">
        <v>0.23</v>
      </c>
      <c r="I6" s="16">
        <f>ROUND((E6*G6),2)</f>
        <v>0</v>
      </c>
      <c r="J6" s="16">
        <f>ROUND((I6+(I6*H6)),2)</f>
        <v>0</v>
      </c>
      <c r="K6" s="16"/>
      <c r="L6" s="25"/>
    </row>
    <row r="7" spans="1:12" ht="15" customHeight="1">
      <c r="A7" s="69" t="s">
        <v>77</v>
      </c>
      <c r="B7" s="69"/>
      <c r="C7" s="69"/>
      <c r="D7" s="69"/>
      <c r="E7" s="69"/>
      <c r="F7" s="69"/>
      <c r="G7" s="69"/>
      <c r="H7" s="69"/>
      <c r="I7" s="36">
        <f>SUM(I6)</f>
        <v>0</v>
      </c>
      <c r="J7" s="44">
        <f>SUM(J6)</f>
        <v>0</v>
      </c>
      <c r="K7" s="44"/>
      <c r="L7" s="25"/>
    </row>
    <row r="8" spans="1: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>
      <c r="A10" s="25"/>
      <c r="B10" s="25"/>
      <c r="C10" s="25"/>
      <c r="D10" s="25"/>
      <c r="E10" s="25"/>
      <c r="F10" s="25"/>
      <c r="G10" s="25"/>
      <c r="H10" s="25"/>
      <c r="I10" s="25" t="s">
        <v>24</v>
      </c>
      <c r="J10" s="25"/>
      <c r="K10" s="25"/>
      <c r="L10" s="25"/>
    </row>
    <row r="11" spans="1:12">
      <c r="A11" s="25"/>
      <c r="B11" s="25"/>
      <c r="C11" s="25"/>
      <c r="D11" s="25"/>
      <c r="E11" s="25"/>
      <c r="F11" s="25"/>
      <c r="G11" s="25"/>
      <c r="H11" s="25"/>
      <c r="I11" s="25"/>
      <c r="J11" s="37" t="s">
        <v>25</v>
      </c>
      <c r="K11" s="37"/>
      <c r="L11" s="25"/>
    </row>
  </sheetData>
  <sheetProtection selectLockedCells="1" selectUnlockedCells="1"/>
  <mergeCells count="1">
    <mergeCell ref="A7:H7"/>
  </mergeCell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B12" sqref="B12"/>
    </sheetView>
  </sheetViews>
  <sheetFormatPr defaultRowHeight="12.75"/>
  <cols>
    <col min="1" max="1" width="6.875" style="25" customWidth="1"/>
    <col min="2" max="2" width="24.625" style="25" customWidth="1"/>
    <col min="3" max="3" width="19.25" style="25" customWidth="1"/>
    <col min="4" max="8" width="9" style="25" customWidth="1"/>
    <col min="9" max="9" width="13.375" style="25" customWidth="1"/>
    <col min="10" max="11" width="12.625" style="25" customWidth="1"/>
    <col min="12" max="256" width="9" style="25"/>
    <col min="257" max="257" width="6.875" style="25" customWidth="1"/>
    <col min="258" max="258" width="23.75" style="25" customWidth="1"/>
    <col min="259" max="259" width="19.25" style="25" customWidth="1"/>
    <col min="260" max="264" width="9" style="25" customWidth="1"/>
    <col min="265" max="265" width="13.375" style="25" customWidth="1"/>
    <col min="266" max="267" width="12.625" style="25" customWidth="1"/>
    <col min="268" max="512" width="9" style="25"/>
    <col min="513" max="513" width="6.875" style="25" customWidth="1"/>
    <col min="514" max="514" width="23.75" style="25" customWidth="1"/>
    <col min="515" max="515" width="19.25" style="25" customWidth="1"/>
    <col min="516" max="520" width="9" style="25" customWidth="1"/>
    <col min="521" max="521" width="13.375" style="25" customWidth="1"/>
    <col min="522" max="523" width="12.625" style="25" customWidth="1"/>
    <col min="524" max="768" width="9" style="25"/>
    <col min="769" max="769" width="6.875" style="25" customWidth="1"/>
    <col min="770" max="770" width="23.75" style="25" customWidth="1"/>
    <col min="771" max="771" width="19.25" style="25" customWidth="1"/>
    <col min="772" max="776" width="9" style="25" customWidth="1"/>
    <col min="777" max="777" width="13.375" style="25" customWidth="1"/>
    <col min="778" max="779" width="12.625" style="25" customWidth="1"/>
    <col min="780" max="1024" width="9" style="25"/>
    <col min="1025" max="1025" width="6.875" style="25" customWidth="1"/>
    <col min="1026" max="1026" width="23.75" style="25" customWidth="1"/>
    <col min="1027" max="1027" width="19.25" style="25" customWidth="1"/>
    <col min="1028" max="1032" width="9" style="25" customWidth="1"/>
    <col min="1033" max="1033" width="13.375" style="25" customWidth="1"/>
    <col min="1034" max="1035" width="12.625" style="25" customWidth="1"/>
    <col min="1036" max="1280" width="9" style="25"/>
    <col min="1281" max="1281" width="6.875" style="25" customWidth="1"/>
    <col min="1282" max="1282" width="23.75" style="25" customWidth="1"/>
    <col min="1283" max="1283" width="19.25" style="25" customWidth="1"/>
    <col min="1284" max="1288" width="9" style="25" customWidth="1"/>
    <col min="1289" max="1289" width="13.375" style="25" customWidth="1"/>
    <col min="1290" max="1291" width="12.625" style="25" customWidth="1"/>
    <col min="1292" max="1536" width="9" style="25"/>
    <col min="1537" max="1537" width="6.875" style="25" customWidth="1"/>
    <col min="1538" max="1538" width="23.75" style="25" customWidth="1"/>
    <col min="1539" max="1539" width="19.25" style="25" customWidth="1"/>
    <col min="1540" max="1544" width="9" style="25" customWidth="1"/>
    <col min="1545" max="1545" width="13.375" style="25" customWidth="1"/>
    <col min="1546" max="1547" width="12.625" style="25" customWidth="1"/>
    <col min="1548" max="1792" width="9" style="25"/>
    <col min="1793" max="1793" width="6.875" style="25" customWidth="1"/>
    <col min="1794" max="1794" width="23.75" style="25" customWidth="1"/>
    <col min="1795" max="1795" width="19.25" style="25" customWidth="1"/>
    <col min="1796" max="1800" width="9" style="25" customWidth="1"/>
    <col min="1801" max="1801" width="13.375" style="25" customWidth="1"/>
    <col min="1802" max="1803" width="12.625" style="25" customWidth="1"/>
    <col min="1804" max="2048" width="9" style="25"/>
    <col min="2049" max="2049" width="6.875" style="25" customWidth="1"/>
    <col min="2050" max="2050" width="23.75" style="25" customWidth="1"/>
    <col min="2051" max="2051" width="19.25" style="25" customWidth="1"/>
    <col min="2052" max="2056" width="9" style="25" customWidth="1"/>
    <col min="2057" max="2057" width="13.375" style="25" customWidth="1"/>
    <col min="2058" max="2059" width="12.625" style="25" customWidth="1"/>
    <col min="2060" max="2304" width="9" style="25"/>
    <col min="2305" max="2305" width="6.875" style="25" customWidth="1"/>
    <col min="2306" max="2306" width="23.75" style="25" customWidth="1"/>
    <col min="2307" max="2307" width="19.25" style="25" customWidth="1"/>
    <col min="2308" max="2312" width="9" style="25" customWidth="1"/>
    <col min="2313" max="2313" width="13.375" style="25" customWidth="1"/>
    <col min="2314" max="2315" width="12.625" style="25" customWidth="1"/>
    <col min="2316" max="2560" width="9" style="25"/>
    <col min="2561" max="2561" width="6.875" style="25" customWidth="1"/>
    <col min="2562" max="2562" width="23.75" style="25" customWidth="1"/>
    <col min="2563" max="2563" width="19.25" style="25" customWidth="1"/>
    <col min="2564" max="2568" width="9" style="25" customWidth="1"/>
    <col min="2569" max="2569" width="13.375" style="25" customWidth="1"/>
    <col min="2570" max="2571" width="12.625" style="25" customWidth="1"/>
    <col min="2572" max="2816" width="9" style="25"/>
    <col min="2817" max="2817" width="6.875" style="25" customWidth="1"/>
    <col min="2818" max="2818" width="23.75" style="25" customWidth="1"/>
    <col min="2819" max="2819" width="19.25" style="25" customWidth="1"/>
    <col min="2820" max="2824" width="9" style="25" customWidth="1"/>
    <col min="2825" max="2825" width="13.375" style="25" customWidth="1"/>
    <col min="2826" max="2827" width="12.625" style="25" customWidth="1"/>
    <col min="2828" max="3072" width="9" style="25"/>
    <col min="3073" max="3073" width="6.875" style="25" customWidth="1"/>
    <col min="3074" max="3074" width="23.75" style="25" customWidth="1"/>
    <col min="3075" max="3075" width="19.25" style="25" customWidth="1"/>
    <col min="3076" max="3080" width="9" style="25" customWidth="1"/>
    <col min="3081" max="3081" width="13.375" style="25" customWidth="1"/>
    <col min="3082" max="3083" width="12.625" style="25" customWidth="1"/>
    <col min="3084" max="3328" width="9" style="25"/>
    <col min="3329" max="3329" width="6.875" style="25" customWidth="1"/>
    <col min="3330" max="3330" width="23.75" style="25" customWidth="1"/>
    <col min="3331" max="3331" width="19.25" style="25" customWidth="1"/>
    <col min="3332" max="3336" width="9" style="25" customWidth="1"/>
    <col min="3337" max="3337" width="13.375" style="25" customWidth="1"/>
    <col min="3338" max="3339" width="12.625" style="25" customWidth="1"/>
    <col min="3340" max="3584" width="9" style="25"/>
    <col min="3585" max="3585" width="6.875" style="25" customWidth="1"/>
    <col min="3586" max="3586" width="23.75" style="25" customWidth="1"/>
    <col min="3587" max="3587" width="19.25" style="25" customWidth="1"/>
    <col min="3588" max="3592" width="9" style="25" customWidth="1"/>
    <col min="3593" max="3593" width="13.375" style="25" customWidth="1"/>
    <col min="3594" max="3595" width="12.625" style="25" customWidth="1"/>
    <col min="3596" max="3840" width="9" style="25"/>
    <col min="3841" max="3841" width="6.875" style="25" customWidth="1"/>
    <col min="3842" max="3842" width="23.75" style="25" customWidth="1"/>
    <col min="3843" max="3843" width="19.25" style="25" customWidth="1"/>
    <col min="3844" max="3848" width="9" style="25" customWidth="1"/>
    <col min="3849" max="3849" width="13.375" style="25" customWidth="1"/>
    <col min="3850" max="3851" width="12.625" style="25" customWidth="1"/>
    <col min="3852" max="4096" width="9" style="25"/>
    <col min="4097" max="4097" width="6.875" style="25" customWidth="1"/>
    <col min="4098" max="4098" width="23.75" style="25" customWidth="1"/>
    <col min="4099" max="4099" width="19.25" style="25" customWidth="1"/>
    <col min="4100" max="4104" width="9" style="25" customWidth="1"/>
    <col min="4105" max="4105" width="13.375" style="25" customWidth="1"/>
    <col min="4106" max="4107" width="12.625" style="25" customWidth="1"/>
    <col min="4108" max="4352" width="9" style="25"/>
    <col min="4353" max="4353" width="6.875" style="25" customWidth="1"/>
    <col min="4354" max="4354" width="23.75" style="25" customWidth="1"/>
    <col min="4355" max="4355" width="19.25" style="25" customWidth="1"/>
    <col min="4356" max="4360" width="9" style="25" customWidth="1"/>
    <col min="4361" max="4361" width="13.375" style="25" customWidth="1"/>
    <col min="4362" max="4363" width="12.625" style="25" customWidth="1"/>
    <col min="4364" max="4608" width="9" style="25"/>
    <col min="4609" max="4609" width="6.875" style="25" customWidth="1"/>
    <col min="4610" max="4610" width="23.75" style="25" customWidth="1"/>
    <col min="4611" max="4611" width="19.25" style="25" customWidth="1"/>
    <col min="4612" max="4616" width="9" style="25" customWidth="1"/>
    <col min="4617" max="4617" width="13.375" style="25" customWidth="1"/>
    <col min="4618" max="4619" width="12.625" style="25" customWidth="1"/>
    <col min="4620" max="4864" width="9" style="25"/>
    <col min="4865" max="4865" width="6.875" style="25" customWidth="1"/>
    <col min="4866" max="4866" width="23.75" style="25" customWidth="1"/>
    <col min="4867" max="4867" width="19.25" style="25" customWidth="1"/>
    <col min="4868" max="4872" width="9" style="25" customWidth="1"/>
    <col min="4873" max="4873" width="13.375" style="25" customWidth="1"/>
    <col min="4874" max="4875" width="12.625" style="25" customWidth="1"/>
    <col min="4876" max="5120" width="9" style="25"/>
    <col min="5121" max="5121" width="6.875" style="25" customWidth="1"/>
    <col min="5122" max="5122" width="23.75" style="25" customWidth="1"/>
    <col min="5123" max="5123" width="19.25" style="25" customWidth="1"/>
    <col min="5124" max="5128" width="9" style="25" customWidth="1"/>
    <col min="5129" max="5129" width="13.375" style="25" customWidth="1"/>
    <col min="5130" max="5131" width="12.625" style="25" customWidth="1"/>
    <col min="5132" max="5376" width="9" style="25"/>
    <col min="5377" max="5377" width="6.875" style="25" customWidth="1"/>
    <col min="5378" max="5378" width="23.75" style="25" customWidth="1"/>
    <col min="5379" max="5379" width="19.25" style="25" customWidth="1"/>
    <col min="5380" max="5384" width="9" style="25" customWidth="1"/>
    <col min="5385" max="5385" width="13.375" style="25" customWidth="1"/>
    <col min="5386" max="5387" width="12.625" style="25" customWidth="1"/>
    <col min="5388" max="5632" width="9" style="25"/>
    <col min="5633" max="5633" width="6.875" style="25" customWidth="1"/>
    <col min="5634" max="5634" width="23.75" style="25" customWidth="1"/>
    <col min="5635" max="5635" width="19.25" style="25" customWidth="1"/>
    <col min="5636" max="5640" width="9" style="25" customWidth="1"/>
    <col min="5641" max="5641" width="13.375" style="25" customWidth="1"/>
    <col min="5642" max="5643" width="12.625" style="25" customWidth="1"/>
    <col min="5644" max="5888" width="9" style="25"/>
    <col min="5889" max="5889" width="6.875" style="25" customWidth="1"/>
    <col min="5890" max="5890" width="23.75" style="25" customWidth="1"/>
    <col min="5891" max="5891" width="19.25" style="25" customWidth="1"/>
    <col min="5892" max="5896" width="9" style="25" customWidth="1"/>
    <col min="5897" max="5897" width="13.375" style="25" customWidth="1"/>
    <col min="5898" max="5899" width="12.625" style="25" customWidth="1"/>
    <col min="5900" max="6144" width="9" style="25"/>
    <col min="6145" max="6145" width="6.875" style="25" customWidth="1"/>
    <col min="6146" max="6146" width="23.75" style="25" customWidth="1"/>
    <col min="6147" max="6147" width="19.25" style="25" customWidth="1"/>
    <col min="6148" max="6152" width="9" style="25" customWidth="1"/>
    <col min="6153" max="6153" width="13.375" style="25" customWidth="1"/>
    <col min="6154" max="6155" width="12.625" style="25" customWidth="1"/>
    <col min="6156" max="6400" width="9" style="25"/>
    <col min="6401" max="6401" width="6.875" style="25" customWidth="1"/>
    <col min="6402" max="6402" width="23.75" style="25" customWidth="1"/>
    <col min="6403" max="6403" width="19.25" style="25" customWidth="1"/>
    <col min="6404" max="6408" width="9" style="25" customWidth="1"/>
    <col min="6409" max="6409" width="13.375" style="25" customWidth="1"/>
    <col min="6410" max="6411" width="12.625" style="25" customWidth="1"/>
    <col min="6412" max="6656" width="9" style="25"/>
    <col min="6657" max="6657" width="6.875" style="25" customWidth="1"/>
    <col min="6658" max="6658" width="23.75" style="25" customWidth="1"/>
    <col min="6659" max="6659" width="19.25" style="25" customWidth="1"/>
    <col min="6660" max="6664" width="9" style="25" customWidth="1"/>
    <col min="6665" max="6665" width="13.375" style="25" customWidth="1"/>
    <col min="6666" max="6667" width="12.625" style="25" customWidth="1"/>
    <col min="6668" max="6912" width="9" style="25"/>
    <col min="6913" max="6913" width="6.875" style="25" customWidth="1"/>
    <col min="6914" max="6914" width="23.75" style="25" customWidth="1"/>
    <col min="6915" max="6915" width="19.25" style="25" customWidth="1"/>
    <col min="6916" max="6920" width="9" style="25" customWidth="1"/>
    <col min="6921" max="6921" width="13.375" style="25" customWidth="1"/>
    <col min="6922" max="6923" width="12.625" style="25" customWidth="1"/>
    <col min="6924" max="7168" width="9" style="25"/>
    <col min="7169" max="7169" width="6.875" style="25" customWidth="1"/>
    <col min="7170" max="7170" width="23.75" style="25" customWidth="1"/>
    <col min="7171" max="7171" width="19.25" style="25" customWidth="1"/>
    <col min="7172" max="7176" width="9" style="25" customWidth="1"/>
    <col min="7177" max="7177" width="13.375" style="25" customWidth="1"/>
    <col min="7178" max="7179" width="12.625" style="25" customWidth="1"/>
    <col min="7180" max="7424" width="9" style="25"/>
    <col min="7425" max="7425" width="6.875" style="25" customWidth="1"/>
    <col min="7426" max="7426" width="23.75" style="25" customWidth="1"/>
    <col min="7427" max="7427" width="19.25" style="25" customWidth="1"/>
    <col min="7428" max="7432" width="9" style="25" customWidth="1"/>
    <col min="7433" max="7433" width="13.375" style="25" customWidth="1"/>
    <col min="7434" max="7435" width="12.625" style="25" customWidth="1"/>
    <col min="7436" max="7680" width="9" style="25"/>
    <col min="7681" max="7681" width="6.875" style="25" customWidth="1"/>
    <col min="7682" max="7682" width="23.75" style="25" customWidth="1"/>
    <col min="7683" max="7683" width="19.25" style="25" customWidth="1"/>
    <col min="7684" max="7688" width="9" style="25" customWidth="1"/>
    <col min="7689" max="7689" width="13.375" style="25" customWidth="1"/>
    <col min="7690" max="7691" width="12.625" style="25" customWidth="1"/>
    <col min="7692" max="7936" width="9" style="25"/>
    <col min="7937" max="7937" width="6.875" style="25" customWidth="1"/>
    <col min="7938" max="7938" width="23.75" style="25" customWidth="1"/>
    <col min="7939" max="7939" width="19.25" style="25" customWidth="1"/>
    <col min="7940" max="7944" width="9" style="25" customWidth="1"/>
    <col min="7945" max="7945" width="13.375" style="25" customWidth="1"/>
    <col min="7946" max="7947" width="12.625" style="25" customWidth="1"/>
    <col min="7948" max="8192" width="9" style="25"/>
    <col min="8193" max="8193" width="6.875" style="25" customWidth="1"/>
    <col min="8194" max="8194" width="23.75" style="25" customWidth="1"/>
    <col min="8195" max="8195" width="19.25" style="25" customWidth="1"/>
    <col min="8196" max="8200" width="9" style="25" customWidth="1"/>
    <col min="8201" max="8201" width="13.375" style="25" customWidth="1"/>
    <col min="8202" max="8203" width="12.625" style="25" customWidth="1"/>
    <col min="8204" max="8448" width="9" style="25"/>
    <col min="8449" max="8449" width="6.875" style="25" customWidth="1"/>
    <col min="8450" max="8450" width="23.75" style="25" customWidth="1"/>
    <col min="8451" max="8451" width="19.25" style="25" customWidth="1"/>
    <col min="8452" max="8456" width="9" style="25" customWidth="1"/>
    <col min="8457" max="8457" width="13.375" style="25" customWidth="1"/>
    <col min="8458" max="8459" width="12.625" style="25" customWidth="1"/>
    <col min="8460" max="8704" width="9" style="25"/>
    <col min="8705" max="8705" width="6.875" style="25" customWidth="1"/>
    <col min="8706" max="8706" width="23.75" style="25" customWidth="1"/>
    <col min="8707" max="8707" width="19.25" style="25" customWidth="1"/>
    <col min="8708" max="8712" width="9" style="25" customWidth="1"/>
    <col min="8713" max="8713" width="13.375" style="25" customWidth="1"/>
    <col min="8714" max="8715" width="12.625" style="25" customWidth="1"/>
    <col min="8716" max="8960" width="9" style="25"/>
    <col min="8961" max="8961" width="6.875" style="25" customWidth="1"/>
    <col min="8962" max="8962" width="23.75" style="25" customWidth="1"/>
    <col min="8963" max="8963" width="19.25" style="25" customWidth="1"/>
    <col min="8964" max="8968" width="9" style="25" customWidth="1"/>
    <col min="8969" max="8969" width="13.375" style="25" customWidth="1"/>
    <col min="8970" max="8971" width="12.625" style="25" customWidth="1"/>
    <col min="8972" max="9216" width="9" style="25"/>
    <col min="9217" max="9217" width="6.875" style="25" customWidth="1"/>
    <col min="9218" max="9218" width="23.75" style="25" customWidth="1"/>
    <col min="9219" max="9219" width="19.25" style="25" customWidth="1"/>
    <col min="9220" max="9224" width="9" style="25" customWidth="1"/>
    <col min="9225" max="9225" width="13.375" style="25" customWidth="1"/>
    <col min="9226" max="9227" width="12.625" style="25" customWidth="1"/>
    <col min="9228" max="9472" width="9" style="25"/>
    <col min="9473" max="9473" width="6.875" style="25" customWidth="1"/>
    <col min="9474" max="9474" width="23.75" style="25" customWidth="1"/>
    <col min="9475" max="9475" width="19.25" style="25" customWidth="1"/>
    <col min="9476" max="9480" width="9" style="25" customWidth="1"/>
    <col min="9481" max="9481" width="13.375" style="25" customWidth="1"/>
    <col min="9482" max="9483" width="12.625" style="25" customWidth="1"/>
    <col min="9484" max="9728" width="9" style="25"/>
    <col min="9729" max="9729" width="6.875" style="25" customWidth="1"/>
    <col min="9730" max="9730" width="23.75" style="25" customWidth="1"/>
    <col min="9731" max="9731" width="19.25" style="25" customWidth="1"/>
    <col min="9732" max="9736" width="9" style="25" customWidth="1"/>
    <col min="9737" max="9737" width="13.375" style="25" customWidth="1"/>
    <col min="9738" max="9739" width="12.625" style="25" customWidth="1"/>
    <col min="9740" max="9984" width="9" style="25"/>
    <col min="9985" max="9985" width="6.875" style="25" customWidth="1"/>
    <col min="9986" max="9986" width="23.75" style="25" customWidth="1"/>
    <col min="9987" max="9987" width="19.25" style="25" customWidth="1"/>
    <col min="9988" max="9992" width="9" style="25" customWidth="1"/>
    <col min="9993" max="9993" width="13.375" style="25" customWidth="1"/>
    <col min="9994" max="9995" width="12.625" style="25" customWidth="1"/>
    <col min="9996" max="10240" width="9" style="25"/>
    <col min="10241" max="10241" width="6.875" style="25" customWidth="1"/>
    <col min="10242" max="10242" width="23.75" style="25" customWidth="1"/>
    <col min="10243" max="10243" width="19.25" style="25" customWidth="1"/>
    <col min="10244" max="10248" width="9" style="25" customWidth="1"/>
    <col min="10249" max="10249" width="13.375" style="25" customWidth="1"/>
    <col min="10250" max="10251" width="12.625" style="25" customWidth="1"/>
    <col min="10252" max="10496" width="9" style="25"/>
    <col min="10497" max="10497" width="6.875" style="25" customWidth="1"/>
    <col min="10498" max="10498" width="23.75" style="25" customWidth="1"/>
    <col min="10499" max="10499" width="19.25" style="25" customWidth="1"/>
    <col min="10500" max="10504" width="9" style="25" customWidth="1"/>
    <col min="10505" max="10505" width="13.375" style="25" customWidth="1"/>
    <col min="10506" max="10507" width="12.625" style="25" customWidth="1"/>
    <col min="10508" max="10752" width="9" style="25"/>
    <col min="10753" max="10753" width="6.875" style="25" customWidth="1"/>
    <col min="10754" max="10754" width="23.75" style="25" customWidth="1"/>
    <col min="10755" max="10755" width="19.25" style="25" customWidth="1"/>
    <col min="10756" max="10760" width="9" style="25" customWidth="1"/>
    <col min="10761" max="10761" width="13.375" style="25" customWidth="1"/>
    <col min="10762" max="10763" width="12.625" style="25" customWidth="1"/>
    <col min="10764" max="11008" width="9" style="25"/>
    <col min="11009" max="11009" width="6.875" style="25" customWidth="1"/>
    <col min="11010" max="11010" width="23.75" style="25" customWidth="1"/>
    <col min="11011" max="11011" width="19.25" style="25" customWidth="1"/>
    <col min="11012" max="11016" width="9" style="25" customWidth="1"/>
    <col min="11017" max="11017" width="13.375" style="25" customWidth="1"/>
    <col min="11018" max="11019" width="12.625" style="25" customWidth="1"/>
    <col min="11020" max="11264" width="9" style="25"/>
    <col min="11265" max="11265" width="6.875" style="25" customWidth="1"/>
    <col min="11266" max="11266" width="23.75" style="25" customWidth="1"/>
    <col min="11267" max="11267" width="19.25" style="25" customWidth="1"/>
    <col min="11268" max="11272" width="9" style="25" customWidth="1"/>
    <col min="11273" max="11273" width="13.375" style="25" customWidth="1"/>
    <col min="11274" max="11275" width="12.625" style="25" customWidth="1"/>
    <col min="11276" max="11520" width="9" style="25"/>
    <col min="11521" max="11521" width="6.875" style="25" customWidth="1"/>
    <col min="11522" max="11522" width="23.75" style="25" customWidth="1"/>
    <col min="11523" max="11523" width="19.25" style="25" customWidth="1"/>
    <col min="11524" max="11528" width="9" style="25" customWidth="1"/>
    <col min="11529" max="11529" width="13.375" style="25" customWidth="1"/>
    <col min="11530" max="11531" width="12.625" style="25" customWidth="1"/>
    <col min="11532" max="11776" width="9" style="25"/>
    <col min="11777" max="11777" width="6.875" style="25" customWidth="1"/>
    <col min="11778" max="11778" width="23.75" style="25" customWidth="1"/>
    <col min="11779" max="11779" width="19.25" style="25" customWidth="1"/>
    <col min="11780" max="11784" width="9" style="25" customWidth="1"/>
    <col min="11785" max="11785" width="13.375" style="25" customWidth="1"/>
    <col min="11786" max="11787" width="12.625" style="25" customWidth="1"/>
    <col min="11788" max="12032" width="9" style="25"/>
    <col min="12033" max="12033" width="6.875" style="25" customWidth="1"/>
    <col min="12034" max="12034" width="23.75" style="25" customWidth="1"/>
    <col min="12035" max="12035" width="19.25" style="25" customWidth="1"/>
    <col min="12036" max="12040" width="9" style="25" customWidth="1"/>
    <col min="12041" max="12041" width="13.375" style="25" customWidth="1"/>
    <col min="12042" max="12043" width="12.625" style="25" customWidth="1"/>
    <col min="12044" max="12288" width="9" style="25"/>
    <col min="12289" max="12289" width="6.875" style="25" customWidth="1"/>
    <col min="12290" max="12290" width="23.75" style="25" customWidth="1"/>
    <col min="12291" max="12291" width="19.25" style="25" customWidth="1"/>
    <col min="12292" max="12296" width="9" style="25" customWidth="1"/>
    <col min="12297" max="12297" width="13.375" style="25" customWidth="1"/>
    <col min="12298" max="12299" width="12.625" style="25" customWidth="1"/>
    <col min="12300" max="12544" width="9" style="25"/>
    <col min="12545" max="12545" width="6.875" style="25" customWidth="1"/>
    <col min="12546" max="12546" width="23.75" style="25" customWidth="1"/>
    <col min="12547" max="12547" width="19.25" style="25" customWidth="1"/>
    <col min="12548" max="12552" width="9" style="25" customWidth="1"/>
    <col min="12553" max="12553" width="13.375" style="25" customWidth="1"/>
    <col min="12554" max="12555" width="12.625" style="25" customWidth="1"/>
    <col min="12556" max="12800" width="9" style="25"/>
    <col min="12801" max="12801" width="6.875" style="25" customWidth="1"/>
    <col min="12802" max="12802" width="23.75" style="25" customWidth="1"/>
    <col min="12803" max="12803" width="19.25" style="25" customWidth="1"/>
    <col min="12804" max="12808" width="9" style="25" customWidth="1"/>
    <col min="12809" max="12809" width="13.375" style="25" customWidth="1"/>
    <col min="12810" max="12811" width="12.625" style="25" customWidth="1"/>
    <col min="12812" max="13056" width="9" style="25"/>
    <col min="13057" max="13057" width="6.875" style="25" customWidth="1"/>
    <col min="13058" max="13058" width="23.75" style="25" customWidth="1"/>
    <col min="13059" max="13059" width="19.25" style="25" customWidth="1"/>
    <col min="13060" max="13064" width="9" style="25" customWidth="1"/>
    <col min="13065" max="13065" width="13.375" style="25" customWidth="1"/>
    <col min="13066" max="13067" width="12.625" style="25" customWidth="1"/>
    <col min="13068" max="13312" width="9" style="25"/>
    <col min="13313" max="13313" width="6.875" style="25" customWidth="1"/>
    <col min="13314" max="13314" width="23.75" style="25" customWidth="1"/>
    <col min="13315" max="13315" width="19.25" style="25" customWidth="1"/>
    <col min="13316" max="13320" width="9" style="25" customWidth="1"/>
    <col min="13321" max="13321" width="13.375" style="25" customWidth="1"/>
    <col min="13322" max="13323" width="12.625" style="25" customWidth="1"/>
    <col min="13324" max="13568" width="9" style="25"/>
    <col min="13569" max="13569" width="6.875" style="25" customWidth="1"/>
    <col min="13570" max="13570" width="23.75" style="25" customWidth="1"/>
    <col min="13571" max="13571" width="19.25" style="25" customWidth="1"/>
    <col min="13572" max="13576" width="9" style="25" customWidth="1"/>
    <col min="13577" max="13577" width="13.375" style="25" customWidth="1"/>
    <col min="13578" max="13579" width="12.625" style="25" customWidth="1"/>
    <col min="13580" max="13824" width="9" style="25"/>
    <col min="13825" max="13825" width="6.875" style="25" customWidth="1"/>
    <col min="13826" max="13826" width="23.75" style="25" customWidth="1"/>
    <col min="13827" max="13827" width="19.25" style="25" customWidth="1"/>
    <col min="13828" max="13832" width="9" style="25" customWidth="1"/>
    <col min="13833" max="13833" width="13.375" style="25" customWidth="1"/>
    <col min="13834" max="13835" width="12.625" style="25" customWidth="1"/>
    <col min="13836" max="14080" width="9" style="25"/>
    <col min="14081" max="14081" width="6.875" style="25" customWidth="1"/>
    <col min="14082" max="14082" width="23.75" style="25" customWidth="1"/>
    <col min="14083" max="14083" width="19.25" style="25" customWidth="1"/>
    <col min="14084" max="14088" width="9" style="25" customWidth="1"/>
    <col min="14089" max="14089" width="13.375" style="25" customWidth="1"/>
    <col min="14090" max="14091" width="12.625" style="25" customWidth="1"/>
    <col min="14092" max="14336" width="9" style="25"/>
    <col min="14337" max="14337" width="6.875" style="25" customWidth="1"/>
    <col min="14338" max="14338" width="23.75" style="25" customWidth="1"/>
    <col min="14339" max="14339" width="19.25" style="25" customWidth="1"/>
    <col min="14340" max="14344" width="9" style="25" customWidth="1"/>
    <col min="14345" max="14345" width="13.375" style="25" customWidth="1"/>
    <col min="14346" max="14347" width="12.625" style="25" customWidth="1"/>
    <col min="14348" max="14592" width="9" style="25"/>
    <col min="14593" max="14593" width="6.875" style="25" customWidth="1"/>
    <col min="14594" max="14594" width="23.75" style="25" customWidth="1"/>
    <col min="14595" max="14595" width="19.25" style="25" customWidth="1"/>
    <col min="14596" max="14600" width="9" style="25" customWidth="1"/>
    <col min="14601" max="14601" width="13.375" style="25" customWidth="1"/>
    <col min="14602" max="14603" width="12.625" style="25" customWidth="1"/>
    <col min="14604" max="14848" width="9" style="25"/>
    <col min="14849" max="14849" width="6.875" style="25" customWidth="1"/>
    <col min="14850" max="14850" width="23.75" style="25" customWidth="1"/>
    <col min="14851" max="14851" width="19.25" style="25" customWidth="1"/>
    <col min="14852" max="14856" width="9" style="25" customWidth="1"/>
    <col min="14857" max="14857" width="13.375" style="25" customWidth="1"/>
    <col min="14858" max="14859" width="12.625" style="25" customWidth="1"/>
    <col min="14860" max="15104" width="9" style="25"/>
    <col min="15105" max="15105" width="6.875" style="25" customWidth="1"/>
    <col min="15106" max="15106" width="23.75" style="25" customWidth="1"/>
    <col min="15107" max="15107" width="19.25" style="25" customWidth="1"/>
    <col min="15108" max="15112" width="9" style="25" customWidth="1"/>
    <col min="15113" max="15113" width="13.375" style="25" customWidth="1"/>
    <col min="15114" max="15115" width="12.625" style="25" customWidth="1"/>
    <col min="15116" max="15360" width="9" style="25"/>
    <col min="15361" max="15361" width="6.875" style="25" customWidth="1"/>
    <col min="15362" max="15362" width="23.75" style="25" customWidth="1"/>
    <col min="15363" max="15363" width="19.25" style="25" customWidth="1"/>
    <col min="15364" max="15368" width="9" style="25" customWidth="1"/>
    <col min="15369" max="15369" width="13.375" style="25" customWidth="1"/>
    <col min="15370" max="15371" width="12.625" style="25" customWidth="1"/>
    <col min="15372" max="15616" width="9" style="25"/>
    <col min="15617" max="15617" width="6.875" style="25" customWidth="1"/>
    <col min="15618" max="15618" width="23.75" style="25" customWidth="1"/>
    <col min="15619" max="15619" width="19.25" style="25" customWidth="1"/>
    <col min="15620" max="15624" width="9" style="25" customWidth="1"/>
    <col min="15625" max="15625" width="13.375" style="25" customWidth="1"/>
    <col min="15626" max="15627" width="12.625" style="25" customWidth="1"/>
    <col min="15628" max="15872" width="9" style="25"/>
    <col min="15873" max="15873" width="6.875" style="25" customWidth="1"/>
    <col min="15874" max="15874" width="23.75" style="25" customWidth="1"/>
    <col min="15875" max="15875" width="19.25" style="25" customWidth="1"/>
    <col min="15876" max="15880" width="9" style="25" customWidth="1"/>
    <col min="15881" max="15881" width="13.375" style="25" customWidth="1"/>
    <col min="15882" max="15883" width="12.625" style="25" customWidth="1"/>
    <col min="15884" max="16128" width="9" style="25"/>
    <col min="16129" max="16129" width="6.875" style="25" customWidth="1"/>
    <col min="16130" max="16130" width="23.75" style="25" customWidth="1"/>
    <col min="16131" max="16131" width="19.25" style="25" customWidth="1"/>
    <col min="16132" max="16136" width="9" style="25" customWidth="1"/>
    <col min="16137" max="16137" width="13.375" style="25" customWidth="1"/>
    <col min="16138" max="16139" width="12.625" style="25" customWidth="1"/>
    <col min="16140" max="16384" width="9" style="25"/>
  </cols>
  <sheetData>
    <row r="1" spans="1:11" s="7" customFormat="1" ht="21" customHeight="1">
      <c r="A1" s="47" t="s">
        <v>2</v>
      </c>
      <c r="B1" s="47"/>
      <c r="C1" s="48"/>
      <c r="D1" s="49"/>
      <c r="E1" s="49"/>
      <c r="F1" s="49"/>
      <c r="G1" s="49"/>
      <c r="H1" s="49"/>
      <c r="I1" s="49"/>
      <c r="J1" s="49"/>
      <c r="K1" s="49"/>
    </row>
    <row r="2" spans="1:11" s="7" customFormat="1" ht="24.75" customHeight="1">
      <c r="A2" s="47" t="s">
        <v>37</v>
      </c>
      <c r="B2" s="47"/>
      <c r="C2" s="48"/>
      <c r="D2" s="49"/>
      <c r="E2" s="49"/>
      <c r="F2" s="49"/>
      <c r="G2" s="49"/>
      <c r="H2" s="49"/>
      <c r="I2" s="49"/>
      <c r="J2" s="49"/>
      <c r="K2" s="49"/>
    </row>
    <row r="3" spans="1:11" ht="30" customHeight="1">
      <c r="A3" s="47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3.75">
      <c r="A4" s="50" t="s">
        <v>3</v>
      </c>
      <c r="B4" s="50" t="s">
        <v>4</v>
      </c>
      <c r="C4" s="50" t="s">
        <v>55</v>
      </c>
      <c r="D4" s="50" t="s">
        <v>6</v>
      </c>
      <c r="E4" s="50" t="s">
        <v>56</v>
      </c>
      <c r="F4" s="50" t="s">
        <v>57</v>
      </c>
      <c r="G4" s="50" t="s">
        <v>29</v>
      </c>
      <c r="H4" s="50" t="s">
        <v>10</v>
      </c>
      <c r="I4" s="50" t="s">
        <v>11</v>
      </c>
      <c r="J4" s="50" t="s">
        <v>12</v>
      </c>
      <c r="K4" s="50" t="s">
        <v>13</v>
      </c>
    </row>
    <row r="5" spans="1:1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/>
    </row>
    <row r="6" spans="1:11" ht="38.25" customHeight="1">
      <c r="A6" s="51" t="s">
        <v>72</v>
      </c>
      <c r="B6" s="52" t="s">
        <v>61</v>
      </c>
      <c r="C6" s="52"/>
      <c r="D6" s="53" t="s">
        <v>15</v>
      </c>
      <c r="E6" s="54">
        <v>5</v>
      </c>
      <c r="F6" s="54">
        <v>1</v>
      </c>
      <c r="G6" s="55"/>
      <c r="H6" s="56">
        <v>0.08</v>
      </c>
      <c r="I6" s="57">
        <f>ROUND((E6*G6),2)</f>
        <v>0</v>
      </c>
      <c r="J6" s="57">
        <f>ROUND((I6+(I6*H6)),2)</f>
        <v>0</v>
      </c>
      <c r="K6" s="57"/>
    </row>
    <row r="7" spans="1:11" ht="38.25" customHeight="1">
      <c r="A7" s="51" t="s">
        <v>75</v>
      </c>
      <c r="B7" s="52" t="s">
        <v>62</v>
      </c>
      <c r="C7" s="52"/>
      <c r="D7" s="53" t="s">
        <v>15</v>
      </c>
      <c r="E7" s="54">
        <v>210</v>
      </c>
      <c r="F7" s="54">
        <v>1</v>
      </c>
      <c r="G7" s="55"/>
      <c r="H7" s="56">
        <v>0.08</v>
      </c>
      <c r="I7" s="57">
        <f>ROUND((E7*G7),2)</f>
        <v>0</v>
      </c>
      <c r="J7" s="57">
        <f>ROUND((I7+(I7*H7)),2)</f>
        <v>0</v>
      </c>
      <c r="K7" s="57"/>
    </row>
    <row r="8" spans="1:11" ht="27.75" customHeight="1">
      <c r="A8" s="70" t="s">
        <v>73</v>
      </c>
      <c r="B8" s="70"/>
      <c r="C8" s="70"/>
      <c r="D8" s="70"/>
      <c r="E8" s="70"/>
      <c r="F8" s="70"/>
      <c r="G8" s="70"/>
      <c r="H8" s="70"/>
      <c r="I8" s="58">
        <f>SUM(I6:I7)</f>
        <v>0</v>
      </c>
      <c r="J8" s="59">
        <f>SUM(J6:J7)</f>
        <v>0</v>
      </c>
      <c r="K8" s="60"/>
    </row>
    <row r="11" spans="1:11">
      <c r="B11" s="46"/>
    </row>
    <row r="12" spans="1:11">
      <c r="I12" s="25" t="s">
        <v>24</v>
      </c>
    </row>
    <row r="13" spans="1:11">
      <c r="I13" s="37" t="s">
        <v>25</v>
      </c>
    </row>
  </sheetData>
  <sheetProtection selectLockedCells="1" selectUnlockedCells="1"/>
  <mergeCells count="1">
    <mergeCell ref="A8:H8"/>
  </mergeCells>
  <pageMargins left="0.70833333333333337" right="0.70833333333333337" top="0.74791666666666667" bottom="0.74791666666666667" header="0.51180555555555551" footer="0.51180555555555551"/>
  <pageSetup paperSize="9" scale="8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Strona Tytułowa</vt:lpstr>
      <vt:lpstr>cz 1</vt:lpstr>
      <vt:lpstr>cz 2</vt:lpstr>
      <vt:lpstr>cz 3</vt:lpstr>
      <vt:lpstr>cz 4</vt:lpstr>
      <vt:lpstr>cz 5</vt:lpstr>
      <vt:lpstr>'cz 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kjanicki</dc:creator>
  <cp:lastModifiedBy>kjanicki</cp:lastModifiedBy>
  <cp:lastPrinted>2019-12-06T11:45:37Z</cp:lastPrinted>
  <dcterms:created xsi:type="dcterms:W3CDTF">2019-11-28T08:42:24Z</dcterms:created>
  <dcterms:modified xsi:type="dcterms:W3CDTF">2019-12-09T06:59:50Z</dcterms:modified>
</cp:coreProperties>
</file>