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20" windowWidth="15120" windowHeight="4380" activeTab="3"/>
  </bookViews>
  <sheets>
    <sheet name="Informacje ogólne" sheetId="1" r:id="rId1"/>
    <sheet name="Zadanie 1" sheetId="2" r:id="rId2"/>
    <sheet name="Zadanie 2" sheetId="3" r:id="rId3"/>
    <sheet name="Zadanie 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ania</author>
    <author>Jacek francuz</author>
  </authors>
  <commentList>
    <comment ref="D23" authorId="0">
      <text>
        <r>
          <rPr>
            <sz val="8"/>
            <rFont val="Tahoma"/>
            <family val="2"/>
          </rPr>
          <t>Wartość w tej kolumnie przepisuje się automatycznie z pola "Cena brutto" na arkuszu właściwego zadania</t>
        </r>
      </text>
    </comment>
    <comment ref="E23" authorId="0">
      <text>
        <r>
          <rPr>
            <sz val="8"/>
            <rFont val="Tahoma"/>
            <family val="0"/>
          </rPr>
          <t>Wartość w tej kolumnie przepisuje się automatycznie z pola "Kwota VAT" na arkuszu właściwego zadania</t>
        </r>
      </text>
    </comment>
    <comment ref="A1" authorId="1">
      <text>
        <r>
          <rPr>
            <b/>
            <sz val="8"/>
            <rFont val="Tahoma"/>
            <family val="0"/>
          </rPr>
          <t>ProPublicoEx z.1  Komentarz zastrzeżony - proszę nie modyfikować</t>
        </r>
      </text>
    </comment>
  </commentList>
</comments>
</file>

<file path=xl/comments2.xml><?xml version="1.0" encoding="utf-8"?>
<comments xmlns="http://schemas.openxmlformats.org/spreadsheetml/2006/main">
  <authors>
    <author>ania</author>
    <author>kjanicki</author>
  </authors>
  <commentList>
    <comment ref="C14" authorId="0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" authorId="1">
      <text>
        <r>
          <rPr>
            <b/>
            <sz val="9"/>
            <rFont val="Tahoma"/>
            <family val="0"/>
          </rPr>
          <t>pp_b</t>
        </r>
      </text>
    </comment>
    <comment ref="A10" authorId="1">
      <text>
        <r>
          <rPr>
            <b/>
            <sz val="9"/>
            <rFont val="Tahoma"/>
            <family val="2"/>
          </rPr>
          <t>NR
tbl_poz</t>
        </r>
      </text>
    </comment>
    <comment ref="B10" authorId="1">
      <text>
        <r>
          <rPr>
            <b/>
            <sz val="9"/>
            <rFont val="Tahoma"/>
            <family val="2"/>
          </rPr>
          <t>NAZWA</t>
        </r>
      </text>
    </comment>
    <comment ref="C10" authorId="1">
      <text>
        <r>
          <rPr>
            <b/>
            <sz val="9"/>
            <rFont val="Tahoma"/>
            <family val="2"/>
          </rPr>
          <t>OPIS</t>
        </r>
      </text>
    </comment>
    <comment ref="D10" authorId="1">
      <text>
        <r>
          <rPr>
            <b/>
            <sz val="9"/>
            <rFont val="Tahoma"/>
            <family val="2"/>
          </rPr>
          <t>JEDNOSTKA</t>
        </r>
      </text>
    </comment>
    <comment ref="E10" authorId="1">
      <text>
        <r>
          <rPr>
            <b/>
            <sz val="9"/>
            <rFont val="Tahoma"/>
            <family val="2"/>
          </rPr>
          <t>ILOSC</t>
        </r>
      </text>
    </comment>
    <comment ref="F10" authorId="1">
      <text>
        <r>
          <rPr>
            <b/>
            <sz val="9"/>
            <rFont val="Tahoma"/>
            <family val="2"/>
          </rPr>
          <t>CENA_NETTO</t>
        </r>
      </text>
    </comment>
    <comment ref="G10" authorId="1">
      <text>
        <r>
          <rPr>
            <b/>
            <sz val="9"/>
            <rFont val="Tahoma"/>
            <family val="2"/>
          </rPr>
          <t>WARTOSC_NETTO</t>
        </r>
      </text>
    </comment>
    <comment ref="H10" authorId="1">
      <text>
        <r>
          <rPr>
            <b/>
            <sz val="9"/>
            <rFont val="Tahoma"/>
            <family val="2"/>
          </rPr>
          <t>VAT</t>
        </r>
      </text>
    </comment>
    <comment ref="I10" authorId="1">
      <text>
        <r>
          <rPr>
            <b/>
            <sz val="9"/>
            <rFont val="Tahoma"/>
            <family val="2"/>
          </rPr>
          <t>WARTOSC_BRUTTO</t>
        </r>
      </text>
    </comment>
    <comment ref="G12" authorId="1">
      <text>
        <r>
          <rPr>
            <b/>
            <sz val="9"/>
            <rFont val="Tahoma"/>
            <family val="2"/>
          </rPr>
          <t>pp_netto</t>
        </r>
      </text>
    </comment>
    <comment ref="I12" authorId="1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J10" authorId="0">
      <text>
        <r>
          <rPr>
            <b/>
            <sz val="9"/>
            <rFont val="Tahoma"/>
            <family val="2"/>
          </rPr>
          <t>KOL_1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.xml><?xml version="1.0" encoding="utf-8"?>
<comments xmlns="http://schemas.openxmlformats.org/spreadsheetml/2006/main">
  <authors>
    <author>kjanicki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rFont val="Tahoma"/>
            <family val="2"/>
          </rPr>
          <t>WARTOSC_NETTO</t>
        </r>
      </text>
    </comment>
    <comment ref="H10" authorId="0">
      <text>
        <r>
          <rPr>
            <b/>
            <sz val="9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rFont val="Tahoma"/>
            <family val="2"/>
          </rPr>
          <t>WARTOSC_BRUTTO</t>
        </r>
      </text>
    </comment>
    <comment ref="G12" authorId="0">
      <text>
        <r>
          <rPr>
            <b/>
            <sz val="9"/>
            <rFont val="Tahoma"/>
            <family val="2"/>
          </rPr>
          <t>pp_netto</t>
        </r>
      </text>
    </comment>
    <comment ref="I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<sst xmlns="http://schemas.openxmlformats.org/spreadsheetml/2006/main" count="117" uniqueCount="68">
  <si>
    <t>Przedmiot:</t>
  </si>
  <si>
    <t>Zadanie nr:</t>
  </si>
  <si>
    <t>Temat:</t>
  </si>
  <si>
    <t>Termin wykonania:</t>
  </si>
  <si>
    <t>Okres gwarancji:</t>
  </si>
  <si>
    <t>Warunki płatności:</t>
  </si>
  <si>
    <t>Nazwa Oferenta:</t>
  </si>
  <si>
    <t>NIP:</t>
  </si>
  <si>
    <t>REGON:</t>
  </si>
  <si>
    <t>ulica:</t>
  </si>
  <si>
    <t>nr domu:</t>
  </si>
  <si>
    <t>nr lokalu:</t>
  </si>
  <si>
    <t>kod:</t>
  </si>
  <si>
    <t>miejscowość:</t>
  </si>
  <si>
    <t>Cena brutto:</t>
  </si>
  <si>
    <t>podpis</t>
  </si>
  <si>
    <t>Szczegółowy podział zadania:</t>
  </si>
  <si>
    <t>Przystępując do postępowania o udzielenie zamówienia publicznego o przedmiocie określonym powyżej oferuję realizację zamówienia zgodnie z zasadami określonymi w Specyfikacji Istotnych Warunków Zamówienia.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</si>
  <si>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</si>
  <si>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</si>
  <si>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</si>
  <si>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</si>
  <si>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1.</t>
  </si>
  <si>
    <t>2.</t>
  </si>
  <si>
    <t>3.</t>
  </si>
  <si>
    <t>4.</t>
  </si>
  <si>
    <t>Kwota VAT:</t>
  </si>
  <si>
    <t>Numer zadania:</t>
  </si>
  <si>
    <t>Składamy ofertę na następujące zadania:</t>
  </si>
  <si>
    <t>cena brutto słownie:</t>
  </si>
  <si>
    <t>Powiat:</t>
  </si>
  <si>
    <t>Województwo:</t>
  </si>
  <si>
    <t>Bank:</t>
  </si>
  <si>
    <t>nr konta:</t>
  </si>
  <si>
    <t>Sygnatura przetargu:</t>
  </si>
  <si>
    <t>21/ZP/2020</t>
  </si>
  <si>
    <t>Remont i odnowienie korytarzy, renowacja zabytkowej posadzki kamiennej i wymiana drzwi na parterze budynku Szpitala w Pilchowicach - etap II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</si>
  <si>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</si>
  <si>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</si>
  <si>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</si>
  <si>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</si>
  <si>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</si>
  <si>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</si>
  <si>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</si>
  <si>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</si>
  <si>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(%)</t>
  </si>
  <si>
    <t>Wartość brutto</t>
  </si>
  <si>
    <t>Zadanie nr 1</t>
  </si>
  <si>
    <t>Wymiana w korytarzu głównym na parterze budynku 3 sztuk drzwi wraz z opaskami na nowe stylowe drzwi z drewna litego wg wzoru obowiązującego w szpitalu.</t>
  </si>
  <si>
    <t>Całk</t>
  </si>
  <si>
    <t>Uwagi</t>
  </si>
  <si>
    <t>Część nr 2</t>
  </si>
  <si>
    <t xml:space="preserve">Wykonanie nowych tynków, instalacji elektrycznej oraz instalacji przeciwpożarowej.
</t>
  </si>
  <si>
    <t>całk</t>
  </si>
  <si>
    <t>Część nr 3</t>
  </si>
  <si>
    <t>Wykonanie instalacji gazów medycznych do izby przyjęć.</t>
  </si>
  <si>
    <t xml:space="preserve">Wykonanie i montaż drzwi </t>
  </si>
  <si>
    <t>Wykonanie tynków i instalacji elektrycznej oraz instalacji przeciwpożarowej</t>
  </si>
  <si>
    <t>Wykonanie instalacji gazów medycznych</t>
  </si>
  <si>
    <t>30 dni</t>
  </si>
  <si>
    <t>do 30.10.2020r</t>
  </si>
  <si>
    <t>Telefon</t>
  </si>
  <si>
    <t>email</t>
  </si>
  <si>
    <t>strona internetowa</t>
  </si>
  <si>
    <t>oświadczamy,  że jesteśmy  / nie jesteśmy    małym lub średnim przedsiębiortwem / * niepotrzebne skreślić</t>
  </si>
  <si>
    <t>Załacznik nr 2</t>
  </si>
  <si>
    <t>do 30.09.2020r</t>
  </si>
  <si>
    <t>do 31.08.2020r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</si>
</sst>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top"/>
      <protection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0" fillId="33" borderId="11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168" fontId="0" fillId="0" borderId="11" xfId="58" applyNumberFormat="1" applyFont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left" wrapText="1"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35" borderId="0" xfId="0" applyFont="1" applyFill="1" applyBorder="1" applyAlignment="1" applyProtection="1">
      <alignment vertical="top" wrapText="1"/>
      <protection locked="0"/>
    </xf>
    <xf numFmtId="0" fontId="0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>
      <alignment/>
    </xf>
    <xf numFmtId="0" fontId="0" fillId="0" borderId="0" xfId="0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49" fontId="0" fillId="35" borderId="0" xfId="0" applyNumberForma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3" xfId="0" applyNumberFormat="1" applyFont="1" applyFill="1" applyBorder="1" applyAlignment="1" applyProtection="1">
      <alignment horizontal="left" wrapText="1"/>
      <protection locked="0"/>
    </xf>
    <xf numFmtId="170" fontId="0" fillId="33" borderId="16" xfId="0" applyNumberFormat="1" applyFont="1" applyFill="1" applyBorder="1" applyAlignment="1" applyProtection="1">
      <alignment horizontal="left"/>
      <protection locked="0"/>
    </xf>
    <xf numFmtId="170" fontId="0" fillId="33" borderId="17" xfId="0" applyNumberFormat="1" applyFont="1" applyFill="1" applyBorder="1" applyAlignment="1" applyProtection="1">
      <alignment horizontal="left"/>
      <protection locked="0"/>
    </xf>
    <xf numFmtId="170" fontId="0" fillId="33" borderId="1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0" fontId="0" fillId="33" borderId="12" xfId="0" applyNumberFormat="1" applyFont="1" applyFill="1" applyBorder="1" applyAlignment="1" applyProtection="1">
      <alignment horizontal="left"/>
      <protection locked="0"/>
    </xf>
    <xf numFmtId="170" fontId="0" fillId="33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.875" style="1" customWidth="1"/>
    <col min="2" max="2" width="18.875" style="1" customWidth="1"/>
    <col min="3" max="3" width="41.00390625" style="1" customWidth="1"/>
    <col min="4" max="4" width="21.125" style="1" customWidth="1"/>
    <col min="5" max="5" width="19.25390625" style="1" customWidth="1"/>
    <col min="6" max="6" width="8.375" style="1" customWidth="1"/>
    <col min="7" max="7" width="9.00390625" style="1" customWidth="1"/>
    <col min="8" max="16384" width="9.125" style="1" customWidth="1"/>
  </cols>
  <sheetData>
    <row r="1" spans="1:29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10"/>
      <c r="B2" s="10"/>
      <c r="C2" s="10"/>
      <c r="D2" s="10"/>
      <c r="E2" s="10" t="s">
        <v>65</v>
      </c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2" ht="12.75">
      <c r="A3" s="60"/>
      <c r="B3" s="29" t="s">
        <v>34</v>
      </c>
      <c r="C3" s="32" t="s">
        <v>35</v>
      </c>
      <c r="G3" s="2"/>
      <c r="H3" s="4"/>
      <c r="I3" s="4"/>
      <c r="J3" s="4"/>
      <c r="K3" s="4"/>
      <c r="L3" s="4"/>
    </row>
    <row r="4" spans="1:12" ht="12.75">
      <c r="A4" s="60"/>
      <c r="B4" s="60"/>
      <c r="C4" s="60"/>
      <c r="D4" s="60"/>
      <c r="E4" s="60"/>
      <c r="F4" s="60"/>
      <c r="G4" s="60"/>
      <c r="H4" s="4"/>
      <c r="I4" s="4"/>
      <c r="J4" s="4"/>
      <c r="K4" s="4"/>
      <c r="L4" s="4"/>
    </row>
    <row r="5" spans="1:12" ht="48.75" customHeight="1">
      <c r="A5" s="60"/>
      <c r="B5" s="33" t="s">
        <v>0</v>
      </c>
      <c r="C5" s="61" t="s">
        <v>36</v>
      </c>
      <c r="D5" s="62"/>
      <c r="E5" s="62"/>
      <c r="F5" s="62"/>
      <c r="G5" s="62"/>
      <c r="H5" s="63"/>
      <c r="I5" s="4"/>
      <c r="J5" s="4"/>
      <c r="K5" s="4"/>
      <c r="L5" s="4"/>
    </row>
    <row r="6" spans="8:29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2" ht="12.75">
      <c r="B7" s="29" t="s">
        <v>6</v>
      </c>
      <c r="C7" s="64"/>
      <c r="D7" s="65"/>
      <c r="E7" s="65"/>
      <c r="F7" s="65"/>
      <c r="G7" s="65"/>
      <c r="H7" s="66"/>
      <c r="I7" s="4"/>
      <c r="J7" s="4"/>
      <c r="K7" s="4"/>
      <c r="L7" s="4"/>
    </row>
    <row r="8" spans="8:12" ht="12.75">
      <c r="H8" s="4"/>
      <c r="I8" s="4"/>
      <c r="J8" s="4"/>
      <c r="K8" s="4"/>
      <c r="L8" s="4"/>
    </row>
    <row r="9" spans="2:12" ht="12.75">
      <c r="B9" s="29" t="s">
        <v>9</v>
      </c>
      <c r="C9" s="34"/>
      <c r="D9" s="29" t="s">
        <v>10</v>
      </c>
      <c r="E9" s="34"/>
      <c r="F9" s="29" t="s">
        <v>11</v>
      </c>
      <c r="G9" s="73"/>
      <c r="H9" s="75"/>
      <c r="I9" s="4"/>
      <c r="J9" s="4"/>
      <c r="K9" s="4"/>
      <c r="L9" s="4"/>
    </row>
    <row r="10" spans="2:12" ht="12.75">
      <c r="B10" s="29" t="s">
        <v>12</v>
      </c>
      <c r="C10" s="34"/>
      <c r="D10" s="72" t="s">
        <v>13</v>
      </c>
      <c r="E10" s="72"/>
      <c r="F10" s="73"/>
      <c r="G10" s="74"/>
      <c r="H10" s="75"/>
      <c r="I10" s="4"/>
      <c r="J10" s="4"/>
      <c r="K10" s="4"/>
      <c r="L10" s="4"/>
    </row>
    <row r="11" spans="2:12" ht="12.75">
      <c r="B11" s="29" t="s">
        <v>30</v>
      </c>
      <c r="C11" s="34"/>
      <c r="D11" s="72" t="s">
        <v>31</v>
      </c>
      <c r="E11" s="72"/>
      <c r="F11" s="73"/>
      <c r="G11" s="74"/>
      <c r="H11" s="75"/>
      <c r="I11" s="4"/>
      <c r="J11" s="4"/>
      <c r="K11" s="4"/>
      <c r="L11" s="4"/>
    </row>
    <row r="12" spans="8:12" ht="12.75">
      <c r="H12" s="4"/>
      <c r="I12" s="4"/>
      <c r="J12" s="4"/>
      <c r="K12" s="4"/>
      <c r="L12" s="4"/>
    </row>
    <row r="13" spans="2:12" ht="12.75">
      <c r="B13" s="29" t="s">
        <v>7</v>
      </c>
      <c r="C13" s="34"/>
      <c r="D13" s="29" t="s">
        <v>8</v>
      </c>
      <c r="E13" s="78"/>
      <c r="F13" s="79"/>
      <c r="G13" s="79"/>
      <c r="H13" s="75"/>
      <c r="I13" s="4"/>
      <c r="J13" s="4"/>
      <c r="K13" s="4"/>
      <c r="L13" s="4"/>
    </row>
    <row r="14" spans="8:12" ht="12.75">
      <c r="H14" s="4"/>
      <c r="I14" s="4"/>
      <c r="J14" s="4"/>
      <c r="K14" s="4"/>
      <c r="L14" s="4"/>
    </row>
    <row r="15" spans="2:12" ht="12.75">
      <c r="B15" s="29" t="s">
        <v>32</v>
      </c>
      <c r="C15" s="35"/>
      <c r="D15" s="31" t="s">
        <v>33</v>
      </c>
      <c r="E15" s="73"/>
      <c r="F15" s="80"/>
      <c r="G15" s="80"/>
      <c r="H15" s="81"/>
      <c r="I15" s="4"/>
      <c r="J15" s="4"/>
      <c r="K15" s="4"/>
      <c r="L15" s="4"/>
    </row>
    <row r="16" spans="2:12" ht="12.75">
      <c r="B16" s="29"/>
      <c r="C16" s="53"/>
      <c r="D16" s="31"/>
      <c r="E16" s="54"/>
      <c r="F16" s="55"/>
      <c r="G16" s="55"/>
      <c r="H16" s="55"/>
      <c r="I16" s="4"/>
      <c r="J16" s="4"/>
      <c r="K16" s="4"/>
      <c r="L16" s="4"/>
    </row>
    <row r="17" spans="2:12" ht="12.75">
      <c r="B17" s="29" t="s">
        <v>61</v>
      </c>
      <c r="C17" s="50"/>
      <c r="D17" s="31" t="s">
        <v>62</v>
      </c>
      <c r="E17" s="51"/>
      <c r="F17" s="52"/>
      <c r="G17" s="52"/>
      <c r="H17" s="52"/>
      <c r="I17" s="4"/>
      <c r="J17" s="4"/>
      <c r="K17" s="4"/>
      <c r="L17" s="4"/>
    </row>
    <row r="18" spans="2:12" ht="12.75">
      <c r="B18" s="29"/>
      <c r="C18" s="53"/>
      <c r="D18" s="56"/>
      <c r="E18" s="54"/>
      <c r="F18" s="55"/>
      <c r="G18" s="55"/>
      <c r="H18" s="55"/>
      <c r="I18" s="4"/>
      <c r="J18" s="4"/>
      <c r="K18" s="4"/>
      <c r="L18" s="4"/>
    </row>
    <row r="19" spans="2:12" ht="12.75">
      <c r="B19" s="29" t="s">
        <v>63</v>
      </c>
      <c r="C19" s="50"/>
      <c r="D19" s="31"/>
      <c r="E19" s="51"/>
      <c r="F19" s="52"/>
      <c r="G19" s="52"/>
      <c r="H19" s="52"/>
      <c r="I19" s="4"/>
      <c r="J19" s="4"/>
      <c r="K19" s="4"/>
      <c r="L19" s="4"/>
    </row>
    <row r="20" spans="3:29" ht="12.75">
      <c r="C20" s="13"/>
      <c r="D20" s="13"/>
      <c r="E20" s="1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.75">
      <c r="B21" s="76" t="s">
        <v>28</v>
      </c>
      <c r="C21" s="77"/>
      <c r="D21" s="77"/>
      <c r="E21" s="77"/>
      <c r="F21" s="77"/>
      <c r="G21" s="7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2.75">
      <c r="B22" s="12"/>
      <c r="C22" s="14"/>
      <c r="D22" s="14"/>
      <c r="E22" s="14"/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2.75">
      <c r="B23" s="21" t="s">
        <v>27</v>
      </c>
      <c r="C23" s="22" t="s">
        <v>2</v>
      </c>
      <c r="D23" s="22" t="s">
        <v>14</v>
      </c>
      <c r="E23" s="22" t="s">
        <v>26</v>
      </c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24.75" customHeight="1">
      <c r="B24" s="47">
        <f>'Zadanie 1'!$C$2</f>
        <v>1</v>
      </c>
      <c r="C24" s="48" t="str">
        <f>'Zadanie 1'!$C$4</f>
        <v>Wykonanie i montaż drzwi </v>
      </c>
      <c r="D24" s="49">
        <f>'Zadanie 1'!$C$14</f>
        <v>0</v>
      </c>
      <c r="E24" s="49">
        <f>'Zadanie 1'!$I$14</f>
        <v>0</v>
      </c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4.75" customHeight="1">
      <c r="B25" s="47">
        <f>'Zadanie 2'!$C$2</f>
        <v>2</v>
      </c>
      <c r="C25" s="48" t="str">
        <f>'Zadanie 2'!$C$4</f>
        <v>Wykonanie tynków i instalacji elektrycznej oraz instalacji przeciwpożarowej</v>
      </c>
      <c r="D25" s="49">
        <f>'Zadanie 2'!$C$14</f>
        <v>0</v>
      </c>
      <c r="E25" s="49">
        <f>'Zadanie 2'!$I$14</f>
        <v>0</v>
      </c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24.75" customHeight="1">
      <c r="B26" s="47">
        <f>'Zadanie 3'!$C$2</f>
        <v>3</v>
      </c>
      <c r="C26" s="48" t="str">
        <f>'Zadanie 3'!$C$4</f>
        <v>Wykonanie instalacji gazów medycznych</v>
      </c>
      <c r="D26" s="49">
        <f>'Zadanie 3'!$C$14</f>
        <v>0</v>
      </c>
      <c r="E26" s="49">
        <f>'Zadanie 3'!$I$14</f>
        <v>0</v>
      </c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8:29" ht="12.75"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38.25" customHeight="1">
      <c r="A28" s="24" t="s">
        <v>22</v>
      </c>
      <c r="B28" s="82" t="s">
        <v>17</v>
      </c>
      <c r="C28" s="82"/>
      <c r="D28" s="82"/>
      <c r="E28" s="82"/>
      <c r="F28" s="82"/>
      <c r="G28" s="82"/>
      <c r="H28" s="7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3.75" customHeight="1" hidden="1">
      <c r="A29" s="25"/>
      <c r="B29" s="26"/>
      <c r="C29" s="26"/>
      <c r="D29" s="26"/>
      <c r="E29" s="26"/>
      <c r="F29" s="26"/>
      <c r="G29" s="2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hidden="1">
      <c r="A30" s="25"/>
      <c r="B30" s="26"/>
      <c r="C30" s="26"/>
      <c r="D30" s="26"/>
      <c r="E30" s="26"/>
      <c r="F30" s="26"/>
      <c r="G30" s="2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hidden="1">
      <c r="A31" s="25"/>
      <c r="B31" s="26"/>
      <c r="C31" s="26"/>
      <c r="D31" s="26"/>
      <c r="E31" s="26"/>
      <c r="F31" s="26"/>
      <c r="G31" s="2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hidden="1">
      <c r="A32" s="25"/>
      <c r="B32" s="26"/>
      <c r="C32" s="26"/>
      <c r="D32" s="26"/>
      <c r="E32" s="26"/>
      <c r="F32" s="26"/>
      <c r="G32" s="2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hidden="1">
      <c r="A33" s="25"/>
      <c r="B33" s="26"/>
      <c r="C33" s="26"/>
      <c r="D33" s="26"/>
      <c r="E33" s="26"/>
      <c r="F33" s="26"/>
      <c r="G33" s="2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hidden="1">
      <c r="A34" s="25"/>
      <c r="B34" s="25"/>
      <c r="C34" s="25"/>
      <c r="D34" s="25"/>
      <c r="E34" s="25"/>
      <c r="F34" s="25"/>
      <c r="G34" s="2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>
      <c r="A35" s="25"/>
      <c r="B35" s="27"/>
      <c r="C35" s="25"/>
      <c r="D35" s="25"/>
      <c r="E35" s="25"/>
      <c r="F35" s="25"/>
      <c r="G35" s="2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24.75" customHeight="1">
      <c r="A36" s="24" t="s">
        <v>23</v>
      </c>
      <c r="B36" s="69" t="s">
        <v>18</v>
      </c>
      <c r="C36" s="70"/>
      <c r="D36" s="70"/>
      <c r="E36" s="70"/>
      <c r="F36" s="70"/>
      <c r="G36" s="70"/>
      <c r="H36" s="7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>
      <c r="A37" s="25"/>
      <c r="B37" s="27"/>
      <c r="C37" s="28"/>
      <c r="D37" s="27"/>
      <c r="E37" s="27"/>
      <c r="F37" s="28"/>
      <c r="G37" s="2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5.5" customHeight="1">
      <c r="A38" s="24" t="s">
        <v>24</v>
      </c>
      <c r="B38" s="69" t="s">
        <v>19</v>
      </c>
      <c r="C38" s="70"/>
      <c r="D38" s="70"/>
      <c r="E38" s="70"/>
      <c r="F38" s="70"/>
      <c r="G38" s="70"/>
      <c r="H38" s="7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>
      <c r="A39" s="25"/>
      <c r="B39" s="27"/>
      <c r="C39" s="23"/>
      <c r="D39" s="23"/>
      <c r="E39" s="23"/>
      <c r="F39" s="23"/>
      <c r="G39" s="2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39" customHeight="1">
      <c r="A40" s="24" t="s">
        <v>25</v>
      </c>
      <c r="B40" s="69" t="s">
        <v>20</v>
      </c>
      <c r="C40" s="70"/>
      <c r="D40" s="70"/>
      <c r="E40" s="70"/>
      <c r="F40" s="70"/>
      <c r="G40" s="70"/>
      <c r="H40" s="7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4.25" customHeight="1">
      <c r="A41" s="24"/>
      <c r="B41" s="57"/>
      <c r="C41" s="58"/>
      <c r="D41" s="58"/>
      <c r="E41" s="58"/>
      <c r="F41" s="58"/>
      <c r="G41" s="58"/>
      <c r="H41" s="5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" customHeight="1">
      <c r="A42" s="24"/>
      <c r="B42" s="84" t="s">
        <v>64</v>
      </c>
      <c r="C42" s="84"/>
      <c r="D42" s="84"/>
      <c r="E42" s="84"/>
      <c r="F42" s="84"/>
      <c r="G42" s="84"/>
      <c r="H42" s="8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25"/>
      <c r="B43" s="25"/>
      <c r="C43" s="25"/>
      <c r="D43" s="25"/>
      <c r="E43" s="25"/>
      <c r="F43" s="25"/>
      <c r="G43" s="2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0:29" ht="12.75"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>
      <c r="A45" s="25"/>
      <c r="B45" s="67" t="s">
        <v>21</v>
      </c>
      <c r="C45" s="68"/>
      <c r="D45" s="68"/>
      <c r="E45" s="68"/>
      <c r="F45" s="68"/>
      <c r="G45" s="68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7.75" customHeight="1">
      <c r="A46" s="25"/>
      <c r="B46" s="83" t="s">
        <v>22</v>
      </c>
      <c r="C46" s="83"/>
      <c r="D46" s="83"/>
      <c r="E46" s="83"/>
      <c r="F46" s="83"/>
      <c r="G46" s="83"/>
      <c r="H46" s="7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7.75" customHeight="1">
      <c r="A47" s="25"/>
      <c r="B47" s="83" t="s">
        <v>23</v>
      </c>
      <c r="C47" s="83"/>
      <c r="D47" s="83"/>
      <c r="E47" s="83"/>
      <c r="F47" s="83"/>
      <c r="G47" s="83"/>
      <c r="H47" s="7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27.75" customHeight="1">
      <c r="A48" s="25"/>
      <c r="B48" s="83" t="s">
        <v>24</v>
      </c>
      <c r="C48" s="83"/>
      <c r="D48" s="83"/>
      <c r="E48" s="83"/>
      <c r="F48" s="83"/>
      <c r="G48" s="83"/>
      <c r="H48" s="7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7.75" customHeight="1">
      <c r="A49" s="25"/>
      <c r="B49" s="83" t="s">
        <v>25</v>
      </c>
      <c r="C49" s="83"/>
      <c r="D49" s="83"/>
      <c r="E49" s="83"/>
      <c r="F49" s="83"/>
      <c r="G49" s="83"/>
      <c r="H49" s="7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0:29" ht="12.75"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</sheetData>
  <sheetProtection/>
  <mergeCells count="22">
    <mergeCell ref="B46:H46"/>
    <mergeCell ref="B42:H42"/>
    <mergeCell ref="F11:H11"/>
    <mergeCell ref="B47:H47"/>
    <mergeCell ref="B48:H48"/>
    <mergeCell ref="B49:H49"/>
    <mergeCell ref="G9:H9"/>
    <mergeCell ref="E13:H13"/>
    <mergeCell ref="E15:H15"/>
    <mergeCell ref="B28:H28"/>
    <mergeCell ref="B36:H36"/>
    <mergeCell ref="B38:H38"/>
    <mergeCell ref="A3:A5"/>
    <mergeCell ref="B4:G4"/>
    <mergeCell ref="C5:H5"/>
    <mergeCell ref="C7:H7"/>
    <mergeCell ref="B45:G45"/>
    <mergeCell ref="B40:H40"/>
    <mergeCell ref="D10:E10"/>
    <mergeCell ref="D11:E11"/>
    <mergeCell ref="F10:H10"/>
    <mergeCell ref="B21:G21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&amp;C&amp;"Arial CE,Pogrubiony"&amp;14FORMULARZ OFERTY</oddHeader>
    <oddFooter>&amp;LSystem ProPublico&amp;C&amp;"Arial CE,Pogrubiony"&amp;A&amp;RStrona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PageLayoutView="0" workbookViewId="0" topLeftCell="A1">
      <selection activeCell="C17" sqref="C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9.00390625" style="0" customWidth="1"/>
    <col min="4" max="4" width="9.875" style="0" customWidth="1"/>
    <col min="5" max="5" width="9.25390625" style="0" customWidth="1"/>
    <col min="6" max="6" width="11.7539062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5" t="s">
        <v>2</v>
      </c>
      <c r="B4" s="86"/>
      <c r="C4" s="89" t="s">
        <v>56</v>
      </c>
      <c r="D4" s="90"/>
      <c r="E4" s="90"/>
      <c r="F4" s="90"/>
      <c r="G4" s="90"/>
      <c r="H4" s="90"/>
      <c r="I4" s="90"/>
      <c r="J4" s="90"/>
      <c r="K4" s="91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7" t="s">
        <v>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0" t="s">
        <v>38</v>
      </c>
      <c r="B10" s="40" t="s">
        <v>39</v>
      </c>
      <c r="C10" s="38" t="s">
        <v>40</v>
      </c>
      <c r="D10" s="38" t="s">
        <v>41</v>
      </c>
      <c r="E10" s="38" t="s">
        <v>42</v>
      </c>
      <c r="F10" s="38" t="s">
        <v>43</v>
      </c>
      <c r="G10" s="38" t="s">
        <v>44</v>
      </c>
      <c r="H10" s="38" t="s">
        <v>45</v>
      </c>
      <c r="I10" s="38" t="s">
        <v>46</v>
      </c>
      <c r="J10" s="5"/>
      <c r="K10" s="5"/>
      <c r="L10" s="5"/>
      <c r="M10" s="5"/>
      <c r="N10" s="5"/>
      <c r="O10" s="5"/>
      <c r="P10" s="5"/>
    </row>
    <row r="11" spans="1:16" ht="38.25">
      <c r="A11" s="41">
        <v>1</v>
      </c>
      <c r="B11" s="42" t="s">
        <v>47</v>
      </c>
      <c r="C11" s="37" t="s">
        <v>48</v>
      </c>
      <c r="D11" s="37" t="s">
        <v>49</v>
      </c>
      <c r="E11" s="37">
        <v>1</v>
      </c>
      <c r="F11" s="43"/>
      <c r="G11" s="44">
        <f>ROUND(E11*ROUND(F11,2),2)</f>
        <v>0</v>
      </c>
      <c r="H11" s="39"/>
      <c r="I11" s="44">
        <f>ROUND(G11*(1+ROUND(H11,2)/100),2)</f>
        <v>0</v>
      </c>
      <c r="J11" s="5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45">
        <f>ROUND(SUM(G11:G11),2)</f>
        <v>0</v>
      </c>
      <c r="H12" s="5"/>
      <c r="I12" s="45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95" t="s">
        <v>14</v>
      </c>
      <c r="B14" s="97"/>
      <c r="C14" s="100">
        <f>I12</f>
        <v>0</v>
      </c>
      <c r="D14" s="101"/>
      <c r="E14" s="102"/>
      <c r="F14" s="103" t="s">
        <v>26</v>
      </c>
      <c r="G14" s="104"/>
      <c r="H14" s="96"/>
      <c r="I14" s="105">
        <f>I12-G12</f>
        <v>0</v>
      </c>
      <c r="J14" s="106"/>
      <c r="K14" s="107"/>
    </row>
    <row r="15" spans="1:11" ht="12.75">
      <c r="A15" s="95" t="s">
        <v>29</v>
      </c>
      <c r="B15" s="96"/>
      <c r="C15" s="98"/>
      <c r="D15" s="99"/>
      <c r="E15" s="99"/>
      <c r="F15" s="99"/>
      <c r="G15" s="99"/>
      <c r="H15" s="99"/>
      <c r="I15" s="99"/>
      <c r="J15" s="99"/>
      <c r="K15" s="94"/>
    </row>
    <row r="16" spans="1:2" ht="12.75">
      <c r="A16" s="7"/>
      <c r="B16" s="10"/>
    </row>
    <row r="17" spans="1:11" ht="12.75">
      <c r="A17" s="95" t="s">
        <v>3</v>
      </c>
      <c r="B17" s="97"/>
      <c r="C17" s="92" t="s">
        <v>66</v>
      </c>
      <c r="D17" s="93"/>
      <c r="E17" s="93"/>
      <c r="F17" s="93"/>
      <c r="G17" s="93"/>
      <c r="H17" s="93"/>
      <c r="I17" s="93"/>
      <c r="J17" s="93"/>
      <c r="K17" s="94"/>
    </row>
    <row r="18" spans="1:11" ht="12.75">
      <c r="A18" s="7"/>
      <c r="B18" s="10"/>
      <c r="K18" s="15"/>
    </row>
    <row r="19" spans="1:11" ht="12.75">
      <c r="A19" s="95" t="s">
        <v>4</v>
      </c>
      <c r="B19" s="97"/>
      <c r="C19" s="92"/>
      <c r="D19" s="93"/>
      <c r="E19" s="93"/>
      <c r="F19" s="93"/>
      <c r="G19" s="93"/>
      <c r="H19" s="93"/>
      <c r="I19" s="93"/>
      <c r="J19" s="93"/>
      <c r="K19" s="94"/>
    </row>
    <row r="20" spans="1:11" ht="12.75">
      <c r="A20" s="7"/>
      <c r="B20" s="10"/>
      <c r="K20" s="15"/>
    </row>
    <row r="21" spans="1:11" ht="12.75">
      <c r="A21" s="95" t="s">
        <v>5</v>
      </c>
      <c r="B21" s="97"/>
      <c r="C21" s="92" t="s">
        <v>59</v>
      </c>
      <c r="D21" s="93"/>
      <c r="E21" s="93"/>
      <c r="F21" s="93"/>
      <c r="G21" s="93"/>
      <c r="H21" s="93"/>
      <c r="I21" s="93"/>
      <c r="J21" s="93"/>
      <c r="K21" s="94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108" t="s">
        <v>15</v>
      </c>
      <c r="J27" s="108"/>
      <c r="K27" s="108"/>
    </row>
  </sheetData>
  <sheetProtection/>
  <mergeCells count="16">
    <mergeCell ref="F14:H14"/>
    <mergeCell ref="I14:K14"/>
    <mergeCell ref="I27:K27"/>
    <mergeCell ref="A21:B21"/>
    <mergeCell ref="C21:K21"/>
    <mergeCell ref="A19:B19"/>
    <mergeCell ref="A4:B4"/>
    <mergeCell ref="B6:L6"/>
    <mergeCell ref="C4:K4"/>
    <mergeCell ref="C19:K19"/>
    <mergeCell ref="A15:B15"/>
    <mergeCell ref="A17:B17"/>
    <mergeCell ref="C15:K15"/>
    <mergeCell ref="C17:K17"/>
    <mergeCell ref="A14:B14"/>
    <mergeCell ref="C14:E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3.125" style="0" customWidth="1"/>
    <col min="4" max="4" width="10.375" style="0" customWidth="1"/>
    <col min="5" max="5" width="9.25390625" style="0" customWidth="1"/>
    <col min="6" max="6" width="12.875" style="0" customWidth="1"/>
    <col min="7" max="7" width="13.875" style="0" customWidth="1"/>
    <col min="8" max="8" width="11.875" style="0" customWidth="1"/>
    <col min="9" max="9" width="13.125" style="0" customWidth="1"/>
    <col min="10" max="10" width="18.1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5" t="s">
        <v>2</v>
      </c>
      <c r="B4" s="86"/>
      <c r="C4" s="89" t="s">
        <v>57</v>
      </c>
      <c r="D4" s="90"/>
      <c r="E4" s="90"/>
      <c r="F4" s="90"/>
      <c r="G4" s="90"/>
      <c r="H4" s="90"/>
      <c r="I4" s="90"/>
      <c r="J4" s="90"/>
      <c r="K4" s="91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7" t="s">
        <v>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5.5">
      <c r="A10" s="40" t="s">
        <v>38</v>
      </c>
      <c r="B10" s="40" t="s">
        <v>39</v>
      </c>
      <c r="C10" s="38" t="s">
        <v>40</v>
      </c>
      <c r="D10" s="38" t="s">
        <v>41</v>
      </c>
      <c r="E10" s="38" t="s">
        <v>42</v>
      </c>
      <c r="F10" s="38" t="s">
        <v>43</v>
      </c>
      <c r="G10" s="38" t="s">
        <v>44</v>
      </c>
      <c r="H10" s="38" t="s">
        <v>45</v>
      </c>
      <c r="I10" s="38" t="s">
        <v>46</v>
      </c>
      <c r="J10" s="38" t="s">
        <v>50</v>
      </c>
      <c r="K10" s="5"/>
      <c r="L10" s="5"/>
      <c r="M10" s="5"/>
      <c r="N10" s="5"/>
      <c r="O10" s="5"/>
      <c r="P10" s="5"/>
    </row>
    <row r="11" spans="1:16" ht="25.5">
      <c r="A11" s="41">
        <v>1</v>
      </c>
      <c r="B11" s="42" t="s">
        <v>51</v>
      </c>
      <c r="C11" s="37" t="s">
        <v>52</v>
      </c>
      <c r="D11" s="37" t="s">
        <v>53</v>
      </c>
      <c r="E11" s="37">
        <v>1</v>
      </c>
      <c r="F11" s="43"/>
      <c r="G11" s="44">
        <f>ROUND(E11*ROUND(F11,2),2)</f>
        <v>0</v>
      </c>
      <c r="H11" s="39"/>
      <c r="I11" s="44">
        <f>ROUND(G11*(1+ROUND(H11,2)/100),2)</f>
        <v>0</v>
      </c>
      <c r="J11" s="39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46"/>
      <c r="G12" s="45">
        <f>ROUND(SUM(G11:G11),2)</f>
        <v>0</v>
      </c>
      <c r="H12" s="5"/>
      <c r="I12" s="45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95" t="s">
        <v>14</v>
      </c>
      <c r="B14" s="97"/>
      <c r="C14" s="100">
        <f>I12</f>
        <v>0</v>
      </c>
      <c r="D14" s="101"/>
      <c r="E14" s="102"/>
      <c r="F14" s="103" t="s">
        <v>26</v>
      </c>
      <c r="G14" s="104"/>
      <c r="H14" s="96"/>
      <c r="I14" s="105">
        <f>I12-G12</f>
        <v>0</v>
      </c>
      <c r="J14" s="106"/>
      <c r="K14" s="107"/>
    </row>
    <row r="15" spans="1:11" ht="12.75">
      <c r="A15" s="95" t="s">
        <v>29</v>
      </c>
      <c r="B15" s="96"/>
      <c r="C15" s="98"/>
      <c r="D15" s="99"/>
      <c r="E15" s="99"/>
      <c r="F15" s="99"/>
      <c r="G15" s="99"/>
      <c r="H15" s="99"/>
      <c r="I15" s="99"/>
      <c r="J15" s="99"/>
      <c r="K15" s="94"/>
    </row>
    <row r="16" spans="1:2" ht="12.75">
      <c r="A16" s="7"/>
      <c r="B16" s="10"/>
    </row>
    <row r="17" spans="1:11" ht="12.75">
      <c r="A17" s="95" t="s">
        <v>3</v>
      </c>
      <c r="B17" s="97"/>
      <c r="C17" s="92" t="s">
        <v>60</v>
      </c>
      <c r="D17" s="93"/>
      <c r="E17" s="93"/>
      <c r="F17" s="93"/>
      <c r="G17" s="93"/>
      <c r="H17" s="93"/>
      <c r="I17" s="93"/>
      <c r="J17" s="93"/>
      <c r="K17" s="94"/>
    </row>
    <row r="18" spans="1:11" ht="12.75">
      <c r="A18" s="7"/>
      <c r="B18" s="10"/>
      <c r="K18" s="15"/>
    </row>
    <row r="19" spans="1:11" ht="12.75">
      <c r="A19" s="95" t="s">
        <v>4</v>
      </c>
      <c r="B19" s="97"/>
      <c r="C19" s="92"/>
      <c r="D19" s="93"/>
      <c r="E19" s="93"/>
      <c r="F19" s="93"/>
      <c r="G19" s="93"/>
      <c r="H19" s="93"/>
      <c r="I19" s="93"/>
      <c r="J19" s="93"/>
      <c r="K19" s="94"/>
    </row>
    <row r="20" spans="1:11" ht="12.75">
      <c r="A20" s="7"/>
      <c r="B20" s="10"/>
      <c r="K20" s="15"/>
    </row>
    <row r="21" spans="1:11" ht="12.75">
      <c r="A21" s="95" t="s">
        <v>5</v>
      </c>
      <c r="B21" s="97"/>
      <c r="C21" s="92">
        <v>30</v>
      </c>
      <c r="D21" s="93"/>
      <c r="E21" s="93"/>
      <c r="F21" s="93"/>
      <c r="G21" s="93"/>
      <c r="H21" s="93"/>
      <c r="I21" s="93"/>
      <c r="J21" s="93"/>
      <c r="K21" s="94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108" t="s">
        <v>15</v>
      </c>
      <c r="J27" s="108"/>
      <c r="K27" s="108"/>
    </row>
  </sheetData>
  <sheetProtection/>
  <mergeCells count="16">
    <mergeCell ref="A4:B4"/>
    <mergeCell ref="C4:K4"/>
    <mergeCell ref="B6:L6"/>
    <mergeCell ref="A14:B14"/>
    <mergeCell ref="C14:E14"/>
    <mergeCell ref="F14:H14"/>
    <mergeCell ref="I14:K14"/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zoomScalePageLayoutView="0" workbookViewId="0" topLeftCell="A1">
      <selection activeCell="C17" sqref="C17:K17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41.375" style="0" customWidth="1"/>
    <col min="4" max="4" width="10.625" style="0" customWidth="1"/>
    <col min="5" max="5" width="9.25390625" style="0" customWidth="1"/>
    <col min="6" max="6" width="18.25390625" style="0" customWidth="1"/>
    <col min="7" max="7" width="14.875" style="0" customWidth="1"/>
    <col min="8" max="8" width="11.875" style="0" customWidth="1"/>
    <col min="9" max="9" width="17.6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0">
        <v>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5" t="s">
        <v>2</v>
      </c>
      <c r="B4" s="86"/>
      <c r="C4" s="89" t="s">
        <v>58</v>
      </c>
      <c r="D4" s="90"/>
      <c r="E4" s="90"/>
      <c r="F4" s="90"/>
      <c r="G4" s="90"/>
      <c r="H4" s="90"/>
      <c r="I4" s="90"/>
      <c r="J4" s="90"/>
      <c r="K4" s="91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7" t="s">
        <v>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6" t="s">
        <v>37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40" t="s">
        <v>38</v>
      </c>
      <c r="B10" s="40" t="s">
        <v>39</v>
      </c>
      <c r="C10" s="38" t="s">
        <v>40</v>
      </c>
      <c r="D10" s="38" t="s">
        <v>41</v>
      </c>
      <c r="E10" s="38" t="s">
        <v>42</v>
      </c>
      <c r="F10" s="38" t="s">
        <v>43</v>
      </c>
      <c r="G10" s="38" t="s">
        <v>44</v>
      </c>
      <c r="H10" s="38" t="s">
        <v>45</v>
      </c>
      <c r="I10" s="38" t="s">
        <v>46</v>
      </c>
      <c r="J10" s="5"/>
      <c r="K10" s="5"/>
      <c r="L10" s="5"/>
      <c r="M10" s="5"/>
      <c r="N10" s="5"/>
      <c r="O10" s="5"/>
      <c r="P10" s="5"/>
    </row>
    <row r="11" spans="1:16" ht="25.5">
      <c r="A11" s="41">
        <v>1</v>
      </c>
      <c r="B11" s="42" t="s">
        <v>54</v>
      </c>
      <c r="C11" s="37" t="s">
        <v>55</v>
      </c>
      <c r="D11" s="37" t="s">
        <v>53</v>
      </c>
      <c r="E11" s="37">
        <v>1</v>
      </c>
      <c r="F11" s="43"/>
      <c r="G11" s="44">
        <f>ROUND(E11*ROUND(F11,2),2)</f>
        <v>0</v>
      </c>
      <c r="H11" s="39"/>
      <c r="I11" s="44">
        <f>ROUND(G11*(1+ROUND(H11,2)/100),2)</f>
        <v>0</v>
      </c>
      <c r="J11" s="5"/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46"/>
      <c r="G12" s="45">
        <f>ROUND(SUM(G11:G11),2)</f>
        <v>0</v>
      </c>
      <c r="H12" s="5"/>
      <c r="I12" s="45">
        <f>ROUND(SUM(I11:I11),2)</f>
        <v>0</v>
      </c>
      <c r="J12" s="5"/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95" t="s">
        <v>14</v>
      </c>
      <c r="B14" s="97"/>
      <c r="C14" s="100">
        <f>I12</f>
        <v>0</v>
      </c>
      <c r="D14" s="101"/>
      <c r="E14" s="102"/>
      <c r="F14" s="103" t="s">
        <v>26</v>
      </c>
      <c r="G14" s="104"/>
      <c r="H14" s="96"/>
      <c r="I14" s="105">
        <f>I12-G12</f>
        <v>0</v>
      </c>
      <c r="J14" s="106"/>
      <c r="K14" s="107"/>
    </row>
    <row r="15" spans="1:11" ht="12.75">
      <c r="A15" s="95" t="s">
        <v>29</v>
      </c>
      <c r="B15" s="96"/>
      <c r="C15" s="98"/>
      <c r="D15" s="99"/>
      <c r="E15" s="99"/>
      <c r="F15" s="99"/>
      <c r="G15" s="99"/>
      <c r="H15" s="99"/>
      <c r="I15" s="99"/>
      <c r="J15" s="99"/>
      <c r="K15" s="94"/>
    </row>
    <row r="16" spans="1:2" ht="12.75">
      <c r="A16" s="7"/>
      <c r="B16" s="10"/>
    </row>
    <row r="17" spans="1:11" ht="12.75">
      <c r="A17" s="95" t="s">
        <v>3</v>
      </c>
      <c r="B17" s="97"/>
      <c r="C17" s="92" t="s">
        <v>67</v>
      </c>
      <c r="D17" s="93"/>
      <c r="E17" s="93"/>
      <c r="F17" s="93"/>
      <c r="G17" s="93"/>
      <c r="H17" s="93"/>
      <c r="I17" s="93"/>
      <c r="J17" s="93"/>
      <c r="K17" s="94"/>
    </row>
    <row r="18" spans="1:11" ht="12.75">
      <c r="A18" s="7"/>
      <c r="B18" s="10"/>
      <c r="K18" s="15"/>
    </row>
    <row r="19" spans="1:11" ht="12.75">
      <c r="A19" s="95" t="s">
        <v>4</v>
      </c>
      <c r="B19" s="97"/>
      <c r="C19" s="92"/>
      <c r="D19" s="93"/>
      <c r="E19" s="93"/>
      <c r="F19" s="93"/>
      <c r="G19" s="93"/>
      <c r="H19" s="93"/>
      <c r="I19" s="93"/>
      <c r="J19" s="93"/>
      <c r="K19" s="94"/>
    </row>
    <row r="20" spans="1:11" ht="12.75">
      <c r="A20" s="7"/>
      <c r="B20" s="10"/>
      <c r="K20" s="15"/>
    </row>
    <row r="21" spans="1:11" ht="12.75">
      <c r="A21" s="95" t="s">
        <v>5</v>
      </c>
      <c r="B21" s="97"/>
      <c r="C21" s="92" t="s">
        <v>59</v>
      </c>
      <c r="D21" s="93"/>
      <c r="E21" s="93"/>
      <c r="F21" s="93"/>
      <c r="G21" s="93"/>
      <c r="H21" s="93"/>
      <c r="I21" s="93"/>
      <c r="J21" s="93"/>
      <c r="K21" s="94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108" t="s">
        <v>15</v>
      </c>
      <c r="J27" s="108"/>
      <c r="K27" s="108"/>
    </row>
  </sheetData>
  <sheetProtection/>
  <mergeCells count="16">
    <mergeCell ref="A4:B4"/>
    <mergeCell ref="C4:K4"/>
    <mergeCell ref="B6:L6"/>
    <mergeCell ref="A14:B14"/>
    <mergeCell ref="C14:E14"/>
    <mergeCell ref="F14:H14"/>
    <mergeCell ref="I14:K14"/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kjanicki</cp:lastModifiedBy>
  <cp:lastPrinted>2020-07-06T07:43:30Z</cp:lastPrinted>
  <dcterms:created xsi:type="dcterms:W3CDTF">2003-05-16T10:10:29Z</dcterms:created>
  <dcterms:modified xsi:type="dcterms:W3CDTF">2020-07-06T08:20:34Z</dcterms:modified>
  <cp:category/>
  <cp:version/>
  <cp:contentType/>
  <cp:contentStatus/>
</cp:coreProperties>
</file>